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730"/>
  <workbookPr filterPrivacy="1" showInkAnnotation="0" autoCompressPictures="0"/>
  <xr:revisionPtr revIDLastSave="0" documentId="13_ncr:1_{9A1775F6-7CED-4CD4-B881-8E923B71D0FA}" xr6:coauthVersionLast="45" xr6:coauthVersionMax="45" xr10:uidLastSave="{00000000-0000-0000-0000-000000000000}"/>
  <bookViews>
    <workbookView xWindow="0" yWindow="780" windowWidth="28965" windowHeight="13515" tabRatio="500" activeTab="1" xr2:uid="{00000000-000D-0000-FFFF-FFFF00000000}"/>
  </bookViews>
  <sheets>
    <sheet name="使い方" sheetId="4" r:id="rId1"/>
    <sheet name="シフト表" sheetId="1" r:id="rId2"/>
    <sheet name="設定" sheetId="2" r:id="rId3"/>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G24" i="4" l="1"/>
  <c r="AF24" i="4"/>
  <c r="AE24" i="4"/>
  <c r="AD24" i="4"/>
  <c r="AC24" i="4"/>
  <c r="AB24" i="4"/>
  <c r="AA24" i="4"/>
  <c r="Z24" i="4"/>
  <c r="Y24" i="4"/>
  <c r="X24" i="4"/>
  <c r="W24" i="4"/>
  <c r="V24" i="4"/>
  <c r="U24" i="4"/>
  <c r="T24" i="4"/>
  <c r="S24" i="4"/>
  <c r="R24" i="4"/>
  <c r="Q24" i="4"/>
  <c r="P24" i="4"/>
  <c r="O24" i="4"/>
  <c r="N24" i="4"/>
  <c r="M24" i="4"/>
  <c r="L24" i="4"/>
  <c r="K24" i="4"/>
  <c r="J24" i="4"/>
  <c r="I24" i="4"/>
  <c r="H24" i="4"/>
  <c r="G24" i="4"/>
  <c r="F24" i="4"/>
  <c r="E24" i="4"/>
  <c r="D24" i="4"/>
  <c r="C24" i="4"/>
  <c r="AD3" i="4"/>
  <c r="AC3" i="4"/>
  <c r="AB3" i="4"/>
  <c r="AA3" i="4"/>
  <c r="Z3" i="4"/>
  <c r="Y3" i="4"/>
  <c r="X3" i="4"/>
  <c r="W3" i="4"/>
  <c r="V3" i="4"/>
  <c r="U3" i="4"/>
  <c r="T3" i="4"/>
  <c r="S3" i="4"/>
  <c r="R3" i="4"/>
  <c r="Q3" i="4"/>
  <c r="P3" i="4"/>
  <c r="O3" i="4"/>
  <c r="N3" i="4"/>
  <c r="M3" i="4"/>
  <c r="L3" i="4"/>
  <c r="K3" i="4"/>
  <c r="J3" i="4"/>
  <c r="I3" i="4"/>
  <c r="H3" i="4"/>
  <c r="G3" i="4"/>
  <c r="F3" i="4"/>
  <c r="E3" i="4"/>
  <c r="D3" i="4"/>
  <c r="C3" i="4"/>
  <c r="AG2" i="4"/>
  <c r="AG3" i="4" s="1"/>
  <c r="AF2" i="4"/>
  <c r="AF3" i="4" s="1"/>
  <c r="AJ1" i="4"/>
  <c r="AE2" i="4" s="1"/>
  <c r="AE3" i="4" s="1"/>
  <c r="AJ1" i="1" l="1"/>
  <c r="AE2" i="1" s="1"/>
  <c r="AE3" i="1" s="1"/>
  <c r="AF2" i="1"/>
  <c r="AF3" i="1" s="1"/>
  <c r="AG2" i="1"/>
  <c r="AG3" i="1" s="1"/>
  <c r="C3" i="1"/>
  <c r="D3" i="1"/>
  <c r="E3" i="1"/>
  <c r="F3" i="1"/>
  <c r="G3" i="1"/>
  <c r="H3" i="1"/>
  <c r="I3" i="1"/>
  <c r="J3" i="1"/>
  <c r="K3" i="1"/>
  <c r="L3" i="1"/>
  <c r="M3" i="1"/>
  <c r="N3" i="1"/>
  <c r="O3" i="1"/>
  <c r="P3" i="1"/>
  <c r="Q3" i="1"/>
  <c r="R3" i="1"/>
  <c r="S3" i="1"/>
  <c r="T3" i="1"/>
  <c r="U3" i="1"/>
  <c r="V3" i="1"/>
  <c r="W3" i="1"/>
  <c r="X3" i="1"/>
  <c r="Y3" i="1"/>
  <c r="Z3" i="1"/>
  <c r="AA3" i="1"/>
  <c r="AB3" i="1"/>
  <c r="AC3" i="1"/>
  <c r="AD3" i="1"/>
  <c r="C24" i="1"/>
  <c r="D24" i="1"/>
  <c r="E24" i="1"/>
  <c r="F24" i="1"/>
  <c r="G24" i="1"/>
  <c r="H24" i="1"/>
  <c r="I24" i="1"/>
  <c r="J24" i="1"/>
  <c r="K24" i="1"/>
  <c r="L24" i="1"/>
  <c r="M24" i="1"/>
  <c r="N24" i="1"/>
  <c r="O24" i="1"/>
  <c r="P24" i="1"/>
  <c r="Q24" i="1"/>
  <c r="R24" i="1"/>
  <c r="S24" i="1"/>
  <c r="T24" i="1"/>
  <c r="U24" i="1"/>
  <c r="V24" i="1"/>
  <c r="W24" i="1"/>
  <c r="X24" i="1"/>
  <c r="Y24" i="1"/>
  <c r="Z24" i="1"/>
  <c r="AA24" i="1"/>
  <c r="AB24" i="1"/>
  <c r="AC24" i="1"/>
  <c r="AD24" i="1"/>
  <c r="AE24" i="1"/>
  <c r="AF24" i="1"/>
  <c r="AG24" i="1"/>
</calcChain>
</file>

<file path=xl/sharedStrings.xml><?xml version="1.0" encoding="utf-8"?>
<sst xmlns="http://schemas.openxmlformats.org/spreadsheetml/2006/main" count="103" uniqueCount="39">
  <si>
    <t>勤務パターン</t>
    <rPh sb="0" eb="2">
      <t>キンム</t>
    </rPh>
    <phoneticPr fontId="1"/>
  </si>
  <si>
    <t>氏名</t>
    <rPh sb="0" eb="2">
      <t>シメイ</t>
    </rPh>
    <phoneticPr fontId="1"/>
  </si>
  <si>
    <t>年</t>
    <rPh sb="0" eb="1">
      <t>ネン</t>
    </rPh>
    <phoneticPr fontId="1"/>
  </si>
  <si>
    <t>月</t>
    <rPh sb="0" eb="1">
      <t>ガツ</t>
    </rPh>
    <phoneticPr fontId="1"/>
  </si>
  <si>
    <t>No</t>
    <phoneticPr fontId="1"/>
  </si>
  <si>
    <t>早</t>
    <rPh sb="0" eb="1">
      <t>ハヤ</t>
    </rPh>
    <phoneticPr fontId="1"/>
  </si>
  <si>
    <t>中</t>
    <rPh sb="0" eb="1">
      <t>ナカ</t>
    </rPh>
    <phoneticPr fontId="1"/>
  </si>
  <si>
    <t>遅</t>
    <rPh sb="0" eb="1">
      <t>オソ</t>
    </rPh>
    <phoneticPr fontId="1"/>
  </si>
  <si>
    <t>夜</t>
    <rPh sb="0" eb="1">
      <t>ヨル</t>
    </rPh>
    <phoneticPr fontId="1"/>
  </si>
  <si>
    <t>合計</t>
    <rPh sb="0" eb="2">
      <t>ゴウケイ</t>
    </rPh>
    <phoneticPr fontId="1"/>
  </si>
  <si>
    <t>シフト表</t>
    <rPh sb="3" eb="4">
      <t>ヒョウ</t>
    </rPh>
    <phoneticPr fontId="1"/>
  </si>
  <si>
    <t>東京A子</t>
    <rPh sb="0" eb="2">
      <t>トウキョウ</t>
    </rPh>
    <rPh sb="3" eb="4">
      <t>コ</t>
    </rPh>
    <phoneticPr fontId="1"/>
  </si>
  <si>
    <t>横浜Ｃ男</t>
    <rPh sb="0" eb="2">
      <t>ヨコハマ</t>
    </rPh>
    <rPh sb="3" eb="4">
      <t>オ</t>
    </rPh>
    <phoneticPr fontId="1"/>
  </si>
  <si>
    <t>千葉Ｂ太郎</t>
    <rPh sb="0" eb="2">
      <t>チバ</t>
    </rPh>
    <rPh sb="3" eb="5">
      <t>タロウ</t>
    </rPh>
    <phoneticPr fontId="1"/>
  </si>
  <si>
    <t>福島Ｄ代</t>
    <rPh sb="0" eb="2">
      <t>フクシマ</t>
    </rPh>
    <rPh sb="3" eb="4">
      <t>ヨ</t>
    </rPh>
    <phoneticPr fontId="1"/>
  </si>
  <si>
    <t>静岡Ｅ美</t>
    <rPh sb="0" eb="2">
      <t>シズオカ</t>
    </rPh>
    <rPh sb="3" eb="4">
      <t>ミ</t>
    </rPh>
    <phoneticPr fontId="1"/>
  </si>
  <si>
    <t>うるう年
チェック</t>
    <rPh sb="3" eb="4">
      <t>ドシ</t>
    </rPh>
    <phoneticPr fontId="1"/>
  </si>
  <si>
    <t>夜</t>
    <rPh sb="0" eb="1">
      <t>ヨル</t>
    </rPh>
    <phoneticPr fontId="1"/>
  </si>
  <si>
    <t>※使用しない項目には全角スペースを入力してください。</t>
    <rPh sb="1" eb="3">
      <t>シヨウ</t>
    </rPh>
    <rPh sb="6" eb="8">
      <t>コウモク</t>
    </rPh>
    <rPh sb="10" eb="12">
      <t>ゼンカク</t>
    </rPh>
    <rPh sb="17" eb="19">
      <t>ニュウリョク</t>
    </rPh>
    <phoneticPr fontId="1"/>
  </si>
  <si>
    <t>A</t>
  </si>
  <si>
    <t>A</t>
    <phoneticPr fontId="1"/>
  </si>
  <si>
    <t>B</t>
  </si>
  <si>
    <t>B</t>
    <phoneticPr fontId="1"/>
  </si>
  <si>
    <t>C</t>
  </si>
  <si>
    <t>C</t>
    <phoneticPr fontId="1"/>
  </si>
  <si>
    <t>D</t>
  </si>
  <si>
    <t>D</t>
    <phoneticPr fontId="1"/>
  </si>
  <si>
    <t>E</t>
  </si>
  <si>
    <t>E</t>
    <phoneticPr fontId="1"/>
  </si>
  <si>
    <t>F</t>
  </si>
  <si>
    <t>F</t>
    <phoneticPr fontId="1"/>
  </si>
  <si>
    <t>G</t>
  </si>
  <si>
    <t>G</t>
    <phoneticPr fontId="1"/>
  </si>
  <si>
    <t>H</t>
  </si>
  <si>
    <t>H</t>
    <phoneticPr fontId="1"/>
  </si>
  <si>
    <t>I</t>
  </si>
  <si>
    <t>I</t>
    <phoneticPr fontId="1"/>
  </si>
  <si>
    <t>J</t>
  </si>
  <si>
    <t>J</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</si>
</sst>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aaa"/>
    <numFmt numFmtId="177" formatCode="#&quot;人&quot;"/>
  </numFmts>
  <fonts count="9" x14ac:knownFonts="1">
    <font>
      <sz val="12"/>
      <color theme="1"/>
      <name val="ＭＳ Ｐゴシック"/>
      <family val="3"/>
      <charset val="128"/>
      <scheme val="minor"/>
    </font>
    <font>
      <sz val="6"/>
      <name val="ＭＳ Ｐゴシック"/>
      <family val="3"/>
      <charset val="128"/>
    </font>
    <font>
      <sz val="20"/>
      <color indexed="8"/>
      <name val="ＭＳ Ｐゴシック"/>
      <family val="3"/>
      <charset val="128"/>
    </font>
    <font>
      <sz val="20"/>
      <name val="ＭＳ Ｐゴシック"/>
      <family val="3"/>
      <charset val="128"/>
    </font>
    <font>
      <sz val="10"/>
      <color indexed="8"/>
      <name val="ＭＳ Ｐゴシック"/>
      <family val="3"/>
      <charset val="128"/>
    </font>
    <font>
      <b/>
      <sz val="10"/>
      <color indexed="8"/>
      <name val="ＭＳ Ｐゴシック"/>
      <family val="3"/>
      <charset val="128"/>
    </font>
    <font>
      <b/>
      <sz val="18"/>
      <color indexed="8"/>
      <name val="ＭＳ Ｐゴシック"/>
      <family val="3"/>
      <charset val="128"/>
    </font>
    <font>
      <b/>
      <sz val="12"/>
      <color indexed="8"/>
      <name val="ＭＳ Ｐゴシック"/>
      <family val="3"/>
      <charset val="128"/>
    </font>
    <font>
      <sz val="6"/>
      <name val="ＭＳ Ｐゴシック"/>
      <family val="3"/>
      <charset val="128"/>
      <scheme val="minor"/>
    </font>
  </fonts>
  <fills count="20">
    <fill>
      <patternFill patternType="none"/>
    </fill>
    <fill>
      <patternFill patternType="gray125"/>
    </fill>
    <fill>
      <patternFill patternType="solid">
        <fgColor indexed="49"/>
        <bgColor indexed="64"/>
      </patternFill>
    </fill>
    <fill>
      <patternFill patternType="solid">
        <fgColor indexed="22"/>
        <bgColor indexed="64"/>
      </patternFill>
    </fill>
    <fill>
      <patternFill patternType="solid">
        <fgColor indexed="50"/>
        <bgColor indexed="64"/>
      </patternFill>
    </fill>
    <fill>
      <patternFill patternType="solid">
        <fgColor indexed="47"/>
        <bgColor indexed="64"/>
      </patternFill>
    </fill>
    <fill>
      <patternFill patternType="solid">
        <fgColor rgb="FFFFFF00"/>
        <bgColor indexed="64"/>
      </patternFill>
    </fill>
    <fill>
      <patternFill patternType="solid">
        <fgColor rgb="FFFFC000"/>
        <bgColor indexed="64"/>
      </patternFill>
    </fill>
    <fill>
      <patternFill patternType="solid">
        <fgColor rgb="FFFFCCFF"/>
        <bgColor indexed="64"/>
      </patternFill>
    </fill>
    <fill>
      <patternFill patternType="solid">
        <fgColor rgb="FF00B0F0"/>
        <bgColor indexed="64"/>
      </patternFill>
    </fill>
    <fill>
      <patternFill patternType="solid">
        <fgColor theme="9" tint="0.59999389629810485"/>
        <bgColor indexed="64"/>
      </patternFill>
    </fill>
    <fill>
      <patternFill patternType="solid">
        <fgColor rgb="FF00B050"/>
        <bgColor indexed="64"/>
      </patternFill>
    </fill>
    <fill>
      <patternFill patternType="solid">
        <fgColor theme="0" tint="-4.9989318521683403E-2"/>
        <bgColor indexed="64"/>
      </patternFill>
    </fill>
    <fill>
      <patternFill patternType="solid">
        <fgColor rgb="FFB1A0C7"/>
        <bgColor indexed="64"/>
      </patternFill>
    </fill>
    <fill>
      <patternFill patternType="solid">
        <fgColor theme="6" tint="0.59999389629810485"/>
        <bgColor indexed="64"/>
      </patternFill>
    </fill>
    <fill>
      <patternFill patternType="solid">
        <fgColor rgb="FF92D050"/>
        <bgColor indexed="64"/>
      </patternFill>
    </fill>
    <fill>
      <patternFill patternType="solid">
        <fgColor theme="7" tint="0.79998168889431442"/>
        <bgColor indexed="64"/>
      </patternFill>
    </fill>
    <fill>
      <patternFill patternType="solid">
        <fgColor rgb="FF66FFFF"/>
        <bgColor indexed="64"/>
      </patternFill>
    </fill>
    <fill>
      <patternFill patternType="solid">
        <fgColor rgb="FFFF0000"/>
        <bgColor indexed="64"/>
      </patternFill>
    </fill>
    <fill>
      <patternFill patternType="solid">
        <fgColor theme="3" tint="0.399975585192419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1">
    <xf numFmtId="0" fontId="0" fillId="0" borderId="0"/>
  </cellStyleXfs>
  <cellXfs count="35">
    <xf numFmtId="0" fontId="0" fillId="0" borderId="0" xfId="0"/>
    <xf numFmtId="0" fontId="4" fillId="0" borderId="0" xfId="0" applyFont="1" applyAlignment="1">
      <alignment horizontal="center" vertical="center"/>
    </xf>
    <xf numFmtId="0" fontId="4" fillId="0" borderId="0" xfId="0" applyFont="1"/>
    <xf numFmtId="0" fontId="2" fillId="0" borderId="0" xfId="0" applyFont="1"/>
    <xf numFmtId="0" fontId="5" fillId="2" borderId="1" xfId="0" applyFont="1" applyFill="1" applyBorder="1" applyAlignment="1">
      <alignment horizontal="center" vertical="center"/>
    </xf>
    <xf numFmtId="0" fontId="5" fillId="0" borderId="0" xfId="0" applyFont="1"/>
    <xf numFmtId="176" fontId="5" fillId="2" borderId="1" xfId="0" applyNumberFormat="1" applyFont="1" applyFill="1" applyBorder="1" applyAlignment="1">
      <alignment horizontal="center" vertical="center"/>
    </xf>
    <xf numFmtId="0" fontId="5" fillId="0" borderId="0" xfId="0" applyFont="1" applyAlignment="1">
      <alignment horizontal="center" vertical="center"/>
    </xf>
    <xf numFmtId="177" fontId="4" fillId="3" borderId="1" xfId="0" applyNumberFormat="1" applyFont="1" applyFill="1" applyBorder="1" applyAlignment="1">
      <alignment vertical="center"/>
    </xf>
    <xf numFmtId="0" fontId="4" fillId="0" borderId="0" xfId="0" applyFont="1" applyAlignment="1">
      <alignment vertical="center"/>
    </xf>
    <xf numFmtId="0" fontId="5" fillId="0" borderId="1" xfId="0" applyFont="1" applyFill="1" applyBorder="1" applyAlignment="1">
      <alignment horizontal="center" vertical="center"/>
    </xf>
    <xf numFmtId="0" fontId="6" fillId="0" borderId="0" xfId="0" applyFont="1" applyAlignment="1">
      <alignment horizontal="center" vertical="center"/>
    </xf>
    <xf numFmtId="0" fontId="7" fillId="4" borderId="1" xfId="0" applyFont="1" applyFill="1" applyBorder="1"/>
    <xf numFmtId="0" fontId="4" fillId="0" borderId="1" xfId="0" applyFont="1" applyBorder="1" applyAlignment="1" applyProtection="1">
      <alignment horizontal="left" vertical="center"/>
      <protection locked="0"/>
    </xf>
    <xf numFmtId="0" fontId="4" fillId="0" borderId="1" xfId="0" applyFont="1" applyBorder="1" applyAlignment="1" applyProtection="1">
      <alignment horizontal="center" vertical="center" shrinkToFit="1"/>
      <protection locked="0"/>
    </xf>
    <xf numFmtId="0" fontId="2" fillId="5" borderId="0" xfId="0" applyFont="1" applyFill="1" applyProtection="1">
      <protection locked="0"/>
    </xf>
    <xf numFmtId="0" fontId="4" fillId="0" borderId="0" xfId="0" applyFont="1" applyAlignment="1">
      <alignment shrinkToFit="1"/>
    </xf>
    <xf numFmtId="49" fontId="0" fillId="7" borderId="1" xfId="0" applyNumberFormat="1" applyFill="1" applyBorder="1"/>
    <xf numFmtId="49" fontId="0" fillId="6" borderId="1" xfId="0" applyNumberFormat="1" applyFill="1" applyBorder="1"/>
    <xf numFmtId="49" fontId="0" fillId="8" borderId="1" xfId="0" applyNumberFormat="1" applyFill="1" applyBorder="1"/>
    <xf numFmtId="49" fontId="0" fillId="9" borderId="1" xfId="0" applyNumberFormat="1" applyFill="1" applyBorder="1"/>
    <xf numFmtId="0" fontId="3" fillId="5" borderId="4" xfId="0" applyFont="1" applyFill="1" applyBorder="1" applyAlignment="1" applyProtection="1">
      <alignment horizontal="center"/>
      <protection locked="0"/>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3" borderId="1" xfId="0" applyFont="1" applyFill="1" applyBorder="1" applyAlignment="1">
      <alignment horizontal="center" vertical="center"/>
    </xf>
    <xf numFmtId="49" fontId="0" fillId="10" borderId="1" xfId="0" applyNumberFormat="1" applyFill="1" applyBorder="1"/>
    <xf numFmtId="49" fontId="0" fillId="11" borderId="1" xfId="0" applyNumberFormat="1" applyFill="1" applyBorder="1"/>
    <xf numFmtId="49" fontId="0" fillId="12" borderId="1" xfId="0" applyNumberFormat="1" applyFill="1" applyBorder="1"/>
    <xf numFmtId="49" fontId="0" fillId="13" borderId="1" xfId="0" applyNumberFormat="1" applyFill="1" applyBorder="1"/>
    <xf numFmtId="49" fontId="0" fillId="14" borderId="1" xfId="0" applyNumberFormat="1" applyFill="1" applyBorder="1"/>
    <xf numFmtId="49" fontId="0" fillId="15" borderId="1" xfId="0" applyNumberFormat="1" applyFill="1" applyBorder="1"/>
    <xf numFmtId="49" fontId="0" fillId="16" borderId="1" xfId="0" applyNumberFormat="1" applyFill="1" applyBorder="1"/>
    <xf numFmtId="49" fontId="0" fillId="19" borderId="1" xfId="0" applyNumberFormat="1" applyFill="1" applyBorder="1"/>
    <xf numFmtId="49" fontId="0" fillId="17" borderId="1" xfId="0" applyNumberFormat="1" applyFill="1" applyBorder="1"/>
    <xf numFmtId="49" fontId="0" fillId="18" borderId="1" xfId="0" applyNumberFormat="1" applyFill="1" applyBorder="1"/>
  </cellXfs>
  <cellStyles count="1">
    <cellStyle name="標準" xfId="0" builtinId="0"/>
  </cellStyles>
  <dxfs count="23">
    <dxf>
      <fill>
        <patternFill>
          <bgColor theme="0" tint="-4.9989318521683403E-2"/>
        </patternFill>
      </fill>
    </dxf>
    <dxf>
      <fill>
        <patternFill>
          <bgColor rgb="FFFF0000"/>
        </patternFill>
      </fill>
    </dxf>
    <dxf>
      <fill>
        <patternFill>
          <bgColor rgb="FF66FFFF"/>
        </patternFill>
      </fill>
    </dxf>
    <dxf>
      <fill>
        <patternFill>
          <bgColor rgb="FFFFCCFF"/>
        </patternFill>
      </fill>
    </dxf>
    <dxf>
      <fill>
        <patternFill>
          <bgColor rgb="FF00B050"/>
        </patternFill>
      </fill>
    </dxf>
    <dxf>
      <fill>
        <patternFill>
          <bgColor theme="3" tint="0.39994506668294322"/>
        </patternFill>
      </fill>
    </dxf>
    <dxf>
      <fill>
        <patternFill>
          <bgColor theme="7" tint="0.79998168889431442"/>
        </patternFill>
      </fill>
    </dxf>
    <dxf>
      <fill>
        <patternFill>
          <bgColor rgb="FF92D050"/>
        </patternFill>
      </fill>
    </dxf>
    <dxf>
      <fill>
        <patternFill>
          <bgColor theme="6" tint="0.59996337778862885"/>
        </patternFill>
      </fill>
    </dxf>
    <dxf>
      <fill>
        <patternFill>
          <bgColor rgb="FFFFC000"/>
        </patternFill>
      </fill>
    </dxf>
    <dxf>
      <fill>
        <patternFill>
          <bgColor rgb="FFFFFF00"/>
        </patternFill>
      </fill>
    </dxf>
    <dxf>
      <fill>
        <patternFill>
          <bgColor theme="9" tint="0.59996337778862885"/>
        </patternFill>
      </fill>
    </dxf>
    <dxf>
      <fill>
        <patternFill>
          <bgColor rgb="FF00B0F0"/>
        </patternFill>
      </fill>
    </dxf>
    <dxf>
      <fill>
        <patternFill>
          <bgColor theme="7" tint="0.39994506668294322"/>
        </patternFill>
      </fill>
    </dxf>
    <dxf>
      <font>
        <condense val="0"/>
        <extend val="0"/>
        <color indexed="10"/>
      </font>
    </dxf>
    <dxf>
      <font>
        <condense val="0"/>
        <extend val="0"/>
        <color indexed="48"/>
      </font>
    </dxf>
    <dxf>
      <fill>
        <patternFill>
          <bgColor rgb="FFFFC000"/>
        </patternFill>
      </fill>
    </dxf>
    <dxf>
      <fill>
        <patternFill>
          <bgColor rgb="FFFFFF00"/>
        </patternFill>
      </fill>
    </dxf>
    <dxf>
      <fill>
        <patternFill>
          <bgColor theme="9" tint="0.59996337778862885"/>
        </patternFill>
      </fill>
    </dxf>
    <dxf>
      <fill>
        <patternFill>
          <bgColor rgb="FF00B0F0"/>
        </patternFill>
      </fill>
    </dxf>
    <dxf>
      <fill>
        <patternFill>
          <bgColor theme="7" tint="0.39994506668294322"/>
        </patternFill>
      </fill>
    </dxf>
    <dxf>
      <font>
        <condense val="0"/>
        <extend val="0"/>
        <color indexed="10"/>
      </font>
    </dxf>
    <dxf>
      <font>
        <condense val="0"/>
        <extend val="0"/>
        <color indexed="48"/>
      </font>
    </dxf>
  </dxfs>
  <tableStyles count="0" defaultTableStyle="TableStyleMedium9" defaultPivotStyle="PivotStyleMedium4"/>
  <colors>
    <mruColors>
      <color rgb="FFFF0000"/>
      <color rgb="FF66FFFF"/>
      <color rgb="FFFFCCFF"/>
      <color rgb="FFFFFFFF"/>
      <color rgb="FFB1A0C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2</xdr:col>
      <xdr:colOff>228600</xdr:colOff>
      <xdr:row>26</xdr:row>
      <xdr:rowOff>85725</xdr:rowOff>
    </xdr:from>
    <xdr:to>
      <xdr:col>2</xdr:col>
      <xdr:colOff>304800</xdr:colOff>
      <xdr:row>27</xdr:row>
      <xdr:rowOff>57150</xdr:rowOff>
    </xdr:to>
    <xdr:sp macro="" textlink="">
      <xdr:nvSpPr>
        <xdr:cNvPr id="2" name="Text Box 3">
          <a:extLst>
            <a:ext uri="{FF2B5EF4-FFF2-40B4-BE49-F238E27FC236}">
              <a16:creationId xmlns:a16="http://schemas.microsoft.com/office/drawing/2014/main" id="{00000000-0008-0000-0000-000002000000}"/>
            </a:ext>
          </a:extLst>
        </xdr:cNvPr>
        <xdr:cNvSpPr txBox="1">
          <a:spLocks noChangeArrowheads="1"/>
        </xdr:cNvSpPr>
      </xdr:nvSpPr>
      <xdr:spPr bwMode="auto">
        <a:xfrm>
          <a:off x="1581150" y="6524625"/>
          <a:ext cx="76200" cy="219075"/>
        </a:xfrm>
        <a:prstGeom prst="rect">
          <a:avLst/>
        </a:prstGeom>
        <a:noFill/>
        <a:ln w="9525">
          <a:noFill/>
          <a:miter lim="800000"/>
          <a:headEnd/>
          <a:tailEnd/>
        </a:ln>
      </xdr:spPr>
    </xdr:sp>
    <xdr:clientData/>
  </xdr:twoCellAnchor>
  <xdr:twoCellAnchor>
    <xdr:from>
      <xdr:col>7</xdr:col>
      <xdr:colOff>219075</xdr:colOff>
      <xdr:row>10</xdr:row>
      <xdr:rowOff>19050</xdr:rowOff>
    </xdr:from>
    <xdr:to>
      <xdr:col>12</xdr:col>
      <xdr:colOff>276225</xdr:colOff>
      <xdr:row>14</xdr:row>
      <xdr:rowOff>123825</xdr:rowOff>
    </xdr:to>
    <xdr:sp macro="" textlink="">
      <xdr:nvSpPr>
        <xdr:cNvPr id="3" name="AutoShape 3">
          <a:extLst>
            <a:ext uri="{FF2B5EF4-FFF2-40B4-BE49-F238E27FC236}">
              <a16:creationId xmlns:a16="http://schemas.microsoft.com/office/drawing/2014/main" id="{00000000-0008-0000-0000-000003000000}"/>
            </a:ext>
          </a:extLst>
        </xdr:cNvPr>
        <xdr:cNvSpPr>
          <a:spLocks/>
        </xdr:cNvSpPr>
      </xdr:nvSpPr>
      <xdr:spPr bwMode="auto">
        <a:xfrm>
          <a:off x="3476625" y="2495550"/>
          <a:ext cx="1962150" cy="1095375"/>
        </a:xfrm>
        <a:prstGeom prst="borderCallout1">
          <a:avLst>
            <a:gd name="adj1" fmla="val 10435"/>
            <a:gd name="adj2" fmla="val -3884"/>
            <a:gd name="adj3" fmla="val -213912"/>
            <a:gd name="adj4" fmla="val -73787"/>
          </a:avLst>
        </a:prstGeom>
        <a:solidFill>
          <a:srgbClr val="FFFFFF"/>
        </a:solidFill>
        <a:ln w="9525">
          <a:solidFill>
            <a:srgbClr val="FF0000"/>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ゴシック"/>
              <a:ea typeface="ＭＳ Ｐゴシック"/>
            </a:rPr>
            <a:t>対象年月を入力すると、自動で暦どおりの日付と曜日が反映します。</a:t>
          </a:r>
        </a:p>
        <a:p>
          <a:pPr algn="l" rtl="0">
            <a:defRPr sz="1000"/>
          </a:pPr>
          <a:endParaRPr lang="ja-JP" altLang="en-US" sz="1200" b="0" i="0" u="none" strike="noStrike" baseline="0">
            <a:solidFill>
              <a:srgbClr val="000000"/>
            </a:solidFill>
            <a:latin typeface="ＭＳ Ｐゴシック"/>
            <a:ea typeface="ＭＳ Ｐゴシック"/>
          </a:endParaRPr>
        </a:p>
        <a:p>
          <a:pPr algn="l" rtl="0">
            <a:defRPr sz="1000"/>
          </a:pPr>
          <a:r>
            <a:rPr lang="ja-JP" altLang="en-US" sz="1200" b="0" i="0" u="none" strike="noStrike" baseline="0">
              <a:solidFill>
                <a:srgbClr val="000000"/>
              </a:solidFill>
              <a:latin typeface="ＭＳ Ｐゴシック"/>
              <a:ea typeface="ＭＳ Ｐゴシック"/>
            </a:rPr>
            <a:t>（必ず西暦で）</a:t>
          </a:r>
        </a:p>
      </xdr:txBody>
    </xdr:sp>
    <xdr:clientData/>
  </xdr:twoCellAnchor>
  <xdr:twoCellAnchor>
    <xdr:from>
      <xdr:col>4</xdr:col>
      <xdr:colOff>257175</xdr:colOff>
      <xdr:row>14</xdr:row>
      <xdr:rowOff>190500</xdr:rowOff>
    </xdr:from>
    <xdr:to>
      <xdr:col>12</xdr:col>
      <xdr:colOff>142875</xdr:colOff>
      <xdr:row>17</xdr:row>
      <xdr:rowOff>152400</xdr:rowOff>
    </xdr:to>
    <xdr:sp macro="" textlink="">
      <xdr:nvSpPr>
        <xdr:cNvPr id="4" name="AutoShape 4">
          <a:extLst>
            <a:ext uri="{FF2B5EF4-FFF2-40B4-BE49-F238E27FC236}">
              <a16:creationId xmlns:a16="http://schemas.microsoft.com/office/drawing/2014/main" id="{00000000-0008-0000-0000-000004000000}"/>
            </a:ext>
          </a:extLst>
        </xdr:cNvPr>
        <xdr:cNvSpPr>
          <a:spLocks/>
        </xdr:cNvSpPr>
      </xdr:nvSpPr>
      <xdr:spPr bwMode="auto">
        <a:xfrm>
          <a:off x="2371725" y="3657600"/>
          <a:ext cx="2933700" cy="704850"/>
        </a:xfrm>
        <a:prstGeom prst="borderCallout1">
          <a:avLst>
            <a:gd name="adj1" fmla="val 16218"/>
            <a:gd name="adj2" fmla="val -2597"/>
            <a:gd name="adj3" fmla="val -258106"/>
            <a:gd name="adj4" fmla="val -20454"/>
          </a:avLst>
        </a:prstGeom>
        <a:solidFill>
          <a:srgbClr val="FFFFFF"/>
        </a:solidFill>
        <a:ln w="9525">
          <a:solidFill>
            <a:srgbClr val="FF0000"/>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ゴシック"/>
              <a:ea typeface="ＭＳ Ｐゴシック"/>
            </a:rPr>
            <a:t>プルダウンリストからシフトを選択します。</a:t>
          </a:r>
        </a:p>
        <a:p>
          <a:pPr algn="l" rtl="0">
            <a:defRPr sz="1000"/>
          </a:pPr>
          <a:r>
            <a:rPr lang="ja-JP" altLang="en-US" sz="1200" b="0" i="0" u="none" strike="noStrike" baseline="0">
              <a:solidFill>
                <a:srgbClr val="000000"/>
              </a:solidFill>
              <a:latin typeface="ＭＳ Ｐゴシック"/>
              <a:ea typeface="ＭＳ Ｐゴシック"/>
            </a:rPr>
            <a:t>設定シートの勤務パターンにリストのマスタがあります。</a:t>
          </a:r>
        </a:p>
      </xdr:txBody>
    </xdr:sp>
    <xdr:clientData/>
  </xdr:twoCellAnchor>
  <xdr:twoCellAnchor>
    <xdr:from>
      <xdr:col>3</xdr:col>
      <xdr:colOff>266700</xdr:colOff>
      <xdr:row>18</xdr:row>
      <xdr:rowOff>104775</xdr:rowOff>
    </xdr:from>
    <xdr:to>
      <xdr:col>9</xdr:col>
      <xdr:colOff>104775</xdr:colOff>
      <xdr:row>20</xdr:row>
      <xdr:rowOff>142875</xdr:rowOff>
    </xdr:to>
    <xdr:sp macro="" textlink="">
      <xdr:nvSpPr>
        <xdr:cNvPr id="5" name="AutoShape 5">
          <a:extLst>
            <a:ext uri="{FF2B5EF4-FFF2-40B4-BE49-F238E27FC236}">
              <a16:creationId xmlns:a16="http://schemas.microsoft.com/office/drawing/2014/main" id="{00000000-0008-0000-0000-000005000000}"/>
            </a:ext>
          </a:extLst>
        </xdr:cNvPr>
        <xdr:cNvSpPr>
          <a:spLocks/>
        </xdr:cNvSpPr>
      </xdr:nvSpPr>
      <xdr:spPr bwMode="auto">
        <a:xfrm>
          <a:off x="2000250" y="4562475"/>
          <a:ext cx="2124075" cy="533400"/>
        </a:xfrm>
        <a:prstGeom prst="borderCallout1">
          <a:avLst>
            <a:gd name="adj1" fmla="val 21431"/>
            <a:gd name="adj2" fmla="val -3588"/>
            <a:gd name="adj3" fmla="val -514287"/>
            <a:gd name="adj4" fmla="val -56056"/>
          </a:avLst>
        </a:prstGeom>
        <a:solidFill>
          <a:srgbClr val="FFFFFF"/>
        </a:solidFill>
        <a:ln w="9525">
          <a:solidFill>
            <a:srgbClr val="FF0000"/>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ゴシック"/>
              <a:ea typeface="ＭＳ Ｐゴシック"/>
            </a:rPr>
            <a:t>氏名はテキスト入力してください。</a:t>
          </a:r>
        </a:p>
      </xdr:txBody>
    </xdr:sp>
    <xdr:clientData/>
  </xdr:twoCellAnchor>
  <xdr:twoCellAnchor>
    <xdr:from>
      <xdr:col>11</xdr:col>
      <xdr:colOff>104775</xdr:colOff>
      <xdr:row>18</xdr:row>
      <xdr:rowOff>95250</xdr:rowOff>
    </xdr:from>
    <xdr:to>
      <xdr:col>16</xdr:col>
      <xdr:colOff>323850</xdr:colOff>
      <xdr:row>20</xdr:row>
      <xdr:rowOff>133350</xdr:rowOff>
    </xdr:to>
    <xdr:sp macro="" textlink="">
      <xdr:nvSpPr>
        <xdr:cNvPr id="6" name="AutoShape 6">
          <a:extLst>
            <a:ext uri="{FF2B5EF4-FFF2-40B4-BE49-F238E27FC236}">
              <a16:creationId xmlns:a16="http://schemas.microsoft.com/office/drawing/2014/main" id="{00000000-0008-0000-0000-000006000000}"/>
            </a:ext>
          </a:extLst>
        </xdr:cNvPr>
        <xdr:cNvSpPr>
          <a:spLocks/>
        </xdr:cNvSpPr>
      </xdr:nvSpPr>
      <xdr:spPr bwMode="auto">
        <a:xfrm>
          <a:off x="4886325" y="4552950"/>
          <a:ext cx="2124075" cy="533400"/>
        </a:xfrm>
        <a:prstGeom prst="borderCallout1">
          <a:avLst>
            <a:gd name="adj1" fmla="val 21431"/>
            <a:gd name="adj2" fmla="val -3588"/>
            <a:gd name="adj3" fmla="val 244645"/>
            <a:gd name="adj4" fmla="val -62780"/>
          </a:avLst>
        </a:prstGeom>
        <a:solidFill>
          <a:srgbClr val="FFFFFF"/>
        </a:solidFill>
        <a:ln w="9525">
          <a:solidFill>
            <a:srgbClr val="FF0000"/>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ゴシック"/>
              <a:ea typeface="ＭＳ Ｐゴシック"/>
            </a:rPr>
            <a:t>シフトが入っている人数を日別に集計します。</a:t>
          </a:r>
        </a:p>
      </xdr:txBody>
    </xdr:sp>
    <xdr:clientData/>
  </xdr:twoCellAnchor>
  <xdr:oneCellAnchor>
    <xdr:from>
      <xdr:col>2</xdr:col>
      <xdr:colOff>28575</xdr:colOff>
      <xdr:row>25</xdr:row>
      <xdr:rowOff>152400</xdr:rowOff>
    </xdr:from>
    <xdr:ext cx="5884496" cy="818942"/>
    <xdr:sp macro="" textlink="">
      <xdr:nvSpPr>
        <xdr:cNvPr id="7" name="Text Box 7">
          <a:extLst>
            <a:ext uri="{FF2B5EF4-FFF2-40B4-BE49-F238E27FC236}">
              <a16:creationId xmlns:a16="http://schemas.microsoft.com/office/drawing/2014/main" id="{00000000-0008-0000-0000-000007000000}"/>
            </a:ext>
          </a:extLst>
        </xdr:cNvPr>
        <xdr:cNvSpPr txBox="1">
          <a:spLocks noChangeArrowheads="1"/>
        </xdr:cNvSpPr>
      </xdr:nvSpPr>
      <xdr:spPr bwMode="auto">
        <a:xfrm>
          <a:off x="1381125" y="6343650"/>
          <a:ext cx="5884496" cy="818942"/>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200" b="0" i="0" u="none" strike="noStrike" baseline="0">
              <a:solidFill>
                <a:srgbClr val="FF0000"/>
              </a:solidFill>
              <a:latin typeface="ＭＳ Ｐゴシック"/>
              <a:ea typeface="ＭＳ Ｐゴシック"/>
            </a:rPr>
            <a:t>※</a:t>
          </a:r>
          <a:r>
            <a:rPr lang="ja-JP" altLang="en-US" sz="1200" b="0" i="0" u="none" strike="noStrike" baseline="0">
              <a:solidFill>
                <a:srgbClr val="FF0000"/>
              </a:solidFill>
              <a:latin typeface="ＭＳ Ｐゴシック"/>
              <a:ea typeface="ＭＳ Ｐゴシック"/>
            </a:rPr>
            <a:t>注意）設定シートの勤務パターンにおいて、「休み」のような選択肢を作ってしまうと</a:t>
          </a:r>
        </a:p>
        <a:p>
          <a:pPr algn="l" rtl="0">
            <a:defRPr sz="1000"/>
          </a:pPr>
          <a:r>
            <a:rPr lang="ja-JP" altLang="en-US" sz="1200" b="0" i="0" u="none" strike="noStrike" baseline="0">
              <a:solidFill>
                <a:srgbClr val="FF0000"/>
              </a:solidFill>
              <a:latin typeface="ＭＳ Ｐゴシック"/>
              <a:ea typeface="ＭＳ Ｐゴシック"/>
            </a:rPr>
            <a:t>　　　　　合計行に、人数に含められてしまいます。基本的に休みはブランクで運用することを</a:t>
          </a:r>
        </a:p>
        <a:p>
          <a:pPr algn="l" rtl="0">
            <a:defRPr sz="1000"/>
          </a:pPr>
          <a:r>
            <a:rPr lang="ja-JP" altLang="en-US" sz="1200" b="0" i="0" u="none" strike="noStrike" baseline="0">
              <a:solidFill>
                <a:srgbClr val="FF0000"/>
              </a:solidFill>
              <a:latin typeface="ＭＳ Ｐゴシック"/>
              <a:ea typeface="ＭＳ Ｐゴシック"/>
            </a:rPr>
            <a:t>　　　　　想定して作ってあります。</a:t>
          </a:r>
        </a:p>
        <a:p>
          <a:pPr algn="l" rtl="0">
            <a:defRPr sz="1000"/>
          </a:pPr>
          <a:r>
            <a:rPr lang="ja-JP" altLang="en-US" sz="1200" b="0" i="0" u="none" strike="noStrike" baseline="0">
              <a:solidFill>
                <a:srgbClr val="FF0000"/>
              </a:solidFill>
              <a:latin typeface="ＭＳ Ｐゴシック"/>
              <a:ea typeface="ＭＳ Ｐゴシック"/>
            </a:rPr>
            <a:t>　　　　　「休み」を合計人数から控除したい場合などはご自身で関数を編集してください。</a:t>
          </a:r>
        </a:p>
      </xdr:txBody>
    </xdr:sp>
    <xdr:clientData/>
  </xdr:oneCellAnchor>
  <xdr:oneCellAnchor>
    <xdr:from>
      <xdr:col>2</xdr:col>
      <xdr:colOff>0</xdr:colOff>
      <xdr:row>24</xdr:row>
      <xdr:rowOff>76200</xdr:rowOff>
    </xdr:from>
    <xdr:ext cx="2381250" cy="219075"/>
    <xdr:sp macro="" textlink="">
      <xdr:nvSpPr>
        <xdr:cNvPr id="8" name="Text Box 7">
          <a:extLst>
            <a:ext uri="{FF2B5EF4-FFF2-40B4-BE49-F238E27FC236}">
              <a16:creationId xmlns:a16="http://schemas.microsoft.com/office/drawing/2014/main" id="{00000000-0008-0000-0000-000008000000}"/>
            </a:ext>
          </a:extLst>
        </xdr:cNvPr>
        <xdr:cNvSpPr txBox="1">
          <a:spLocks noChangeArrowheads="1"/>
        </xdr:cNvSpPr>
      </xdr:nvSpPr>
      <xdr:spPr bwMode="auto">
        <a:xfrm>
          <a:off x="1352550" y="6019800"/>
          <a:ext cx="2381250" cy="219075"/>
        </a:xfrm>
        <a:prstGeom prst="rect">
          <a:avLst/>
        </a:prstGeom>
        <a:noFill/>
        <a:ln w="9525">
          <a:noFill/>
          <a:miter lim="800000"/>
          <a:headEnd/>
          <a:tailEnd/>
        </a:ln>
      </xdr:spPr>
      <xdr:txBody>
        <a:bodyPr wrap="none" lIns="27432" tIns="18288" rIns="0" bIns="0" anchor="t" upright="1">
          <a:spAutoFit/>
        </a:bodyPr>
        <a:lstStyle/>
        <a:p>
          <a:pPr algn="l" rtl="0">
            <a:defRPr sz="1000"/>
          </a:pPr>
          <a:r>
            <a:rPr lang="en-US" altLang="ja-JP" sz="1200" b="1" i="0" u="none" strike="noStrike" baseline="0">
              <a:solidFill>
                <a:srgbClr val="FF0000"/>
              </a:solidFill>
              <a:latin typeface="ＭＳ Ｐゴシック"/>
              <a:ea typeface="ＭＳ Ｐゴシック"/>
            </a:rPr>
            <a:t>※</a:t>
          </a:r>
          <a:r>
            <a:rPr lang="ja-JP" altLang="en-US" sz="1200" b="1" i="0" u="none" strike="noStrike" baseline="0">
              <a:solidFill>
                <a:srgbClr val="FF0000"/>
              </a:solidFill>
              <a:latin typeface="ＭＳ Ｐゴシック"/>
              <a:ea typeface="ＭＳ Ｐゴシック"/>
            </a:rPr>
            <a:t>保護解除用のパスワード：</a:t>
          </a:r>
          <a:r>
            <a:rPr lang="en-US" altLang="ja-JP" sz="1200" b="1" i="0" u="none" strike="noStrike" baseline="0">
              <a:solidFill>
                <a:srgbClr val="FF0000"/>
              </a:solidFill>
              <a:latin typeface="ＭＳ Ｐゴシック"/>
              <a:ea typeface="ＭＳ Ｐゴシック"/>
            </a:rPr>
            <a:t>1234</a:t>
          </a:r>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2</xdr:col>
      <xdr:colOff>228600</xdr:colOff>
      <xdr:row>26</xdr:row>
      <xdr:rowOff>85725</xdr:rowOff>
    </xdr:from>
    <xdr:to>
      <xdr:col>2</xdr:col>
      <xdr:colOff>304800</xdr:colOff>
      <xdr:row>27</xdr:row>
      <xdr:rowOff>57150</xdr:rowOff>
    </xdr:to>
    <xdr:sp macro="" textlink="">
      <xdr:nvSpPr>
        <xdr:cNvPr id="2049" name="Text Box 3">
          <a:extLst>
            <a:ext uri="{FF2B5EF4-FFF2-40B4-BE49-F238E27FC236}">
              <a16:creationId xmlns:a16="http://schemas.microsoft.com/office/drawing/2014/main" id="{00000000-0008-0000-0100-000001080000}"/>
            </a:ext>
          </a:extLst>
        </xdr:cNvPr>
        <xdr:cNvSpPr txBox="1">
          <a:spLocks noChangeArrowheads="1"/>
        </xdr:cNvSpPr>
      </xdr:nvSpPr>
      <xdr:spPr bwMode="auto">
        <a:xfrm>
          <a:off x="1581150" y="6524625"/>
          <a:ext cx="76200" cy="219075"/>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24"/>
  <sheetViews>
    <sheetView showGridLines="0" showRuler="0" zoomScaleNormal="100" zoomScalePageLayoutView="50" workbookViewId="0">
      <pane xSplit="2" ySplit="1" topLeftCell="C2" activePane="bottomRight" state="frozen"/>
      <selection pane="topRight" activeCell="C1" sqref="C1"/>
      <selection pane="bottomLeft" activeCell="A2" sqref="A2"/>
      <selection pane="bottomRight" activeCell="C2" sqref="C2"/>
    </sheetView>
  </sheetViews>
  <sheetFormatPr defaultColWidth="6.625" defaultRowHeight="20.100000000000001" customHeight="1" x14ac:dyDescent="0.15"/>
  <cols>
    <col min="1" max="1" width="4" style="7" customWidth="1"/>
    <col min="2" max="2" width="13.75" style="1" customWidth="1"/>
    <col min="3" max="33" width="5" style="2" customWidth="1"/>
    <col min="34" max="34" width="6.625" style="2"/>
    <col min="35" max="36" width="0" style="2" hidden="1" customWidth="1"/>
    <col min="37" max="16384" width="6.625" style="2"/>
  </cols>
  <sheetData>
    <row r="1" spans="1:36" ht="20.100000000000001" customHeight="1" x14ac:dyDescent="0.25">
      <c r="B1" s="11" t="s">
        <v>10</v>
      </c>
      <c r="C1" s="21">
        <v>2020</v>
      </c>
      <c r="D1" s="21"/>
      <c r="E1" s="3" t="s">
        <v>2</v>
      </c>
      <c r="F1" s="15">
        <v>2</v>
      </c>
      <c r="G1" s="3" t="s">
        <v>3</v>
      </c>
      <c r="AI1" s="16" t="s">
        <v>16</v>
      </c>
      <c r="AJ1" s="2">
        <f>DAY(DATE(C1,2,29))</f>
        <v>29</v>
      </c>
    </row>
    <row r="2" spans="1:36" s="5" customFormat="1" ht="20.100000000000001" customHeight="1" x14ac:dyDescent="0.15">
      <c r="A2" s="22" t="s">
        <v>4</v>
      </c>
      <c r="B2" s="22" t="s">
        <v>1</v>
      </c>
      <c r="C2" s="4">
        <v>1</v>
      </c>
      <c r="D2" s="4">
        <v>2</v>
      </c>
      <c r="E2" s="4">
        <v>3</v>
      </c>
      <c r="F2" s="4">
        <v>4</v>
      </c>
      <c r="G2" s="4">
        <v>5</v>
      </c>
      <c r="H2" s="4">
        <v>6</v>
      </c>
      <c r="I2" s="4">
        <v>7</v>
      </c>
      <c r="J2" s="4">
        <v>8</v>
      </c>
      <c r="K2" s="4">
        <v>9</v>
      </c>
      <c r="L2" s="4">
        <v>10</v>
      </c>
      <c r="M2" s="4">
        <v>11</v>
      </c>
      <c r="N2" s="4">
        <v>12</v>
      </c>
      <c r="O2" s="4">
        <v>13</v>
      </c>
      <c r="P2" s="4">
        <v>14</v>
      </c>
      <c r="Q2" s="4">
        <v>15</v>
      </c>
      <c r="R2" s="4">
        <v>16</v>
      </c>
      <c r="S2" s="4">
        <v>17</v>
      </c>
      <c r="T2" s="4">
        <v>18</v>
      </c>
      <c r="U2" s="4">
        <v>19</v>
      </c>
      <c r="V2" s="4">
        <v>20</v>
      </c>
      <c r="W2" s="4">
        <v>21</v>
      </c>
      <c r="X2" s="4">
        <v>22</v>
      </c>
      <c r="Y2" s="4">
        <v>23</v>
      </c>
      <c r="Z2" s="4">
        <v>24</v>
      </c>
      <c r="AA2" s="4">
        <v>25</v>
      </c>
      <c r="AB2" s="4">
        <v>26</v>
      </c>
      <c r="AC2" s="4">
        <v>27</v>
      </c>
      <c r="AD2" s="4">
        <v>28</v>
      </c>
      <c r="AE2" s="4">
        <f>IF(AND(F1=2,AJ1=1),"",AD2+1)</f>
        <v>29</v>
      </c>
      <c r="AF2" s="4" t="str">
        <f>IF(F1=2,"",30)</f>
        <v/>
      </c>
      <c r="AG2" s="4" t="str">
        <f>IF(F1=2,"",IF(OR(F1=1,F1=3,F1=5,F1=7,F1=8,F1=10,F1=12),"31",""))</f>
        <v/>
      </c>
    </row>
    <row r="3" spans="1:36" s="5" customFormat="1" ht="20.100000000000001" customHeight="1" x14ac:dyDescent="0.15">
      <c r="A3" s="23"/>
      <c r="B3" s="23"/>
      <c r="C3" s="6">
        <f t="shared" ref="C3:AG3" si="0">IF(OR($C$1="",$F$1="",C2=""),"",DATE($C$1,$F$1,C2))</f>
        <v>43862</v>
      </c>
      <c r="D3" s="6">
        <f t="shared" si="0"/>
        <v>43863</v>
      </c>
      <c r="E3" s="6">
        <f t="shared" si="0"/>
        <v>43864</v>
      </c>
      <c r="F3" s="6">
        <f t="shared" si="0"/>
        <v>43865</v>
      </c>
      <c r="G3" s="6">
        <f t="shared" si="0"/>
        <v>43866</v>
      </c>
      <c r="H3" s="6">
        <f t="shared" si="0"/>
        <v>43867</v>
      </c>
      <c r="I3" s="6">
        <f t="shared" si="0"/>
        <v>43868</v>
      </c>
      <c r="J3" s="6">
        <f t="shared" si="0"/>
        <v>43869</v>
      </c>
      <c r="K3" s="6">
        <f t="shared" si="0"/>
        <v>43870</v>
      </c>
      <c r="L3" s="6">
        <f t="shared" si="0"/>
        <v>43871</v>
      </c>
      <c r="M3" s="6">
        <f t="shared" si="0"/>
        <v>43872</v>
      </c>
      <c r="N3" s="6">
        <f t="shared" si="0"/>
        <v>43873</v>
      </c>
      <c r="O3" s="6">
        <f t="shared" si="0"/>
        <v>43874</v>
      </c>
      <c r="P3" s="6">
        <f t="shared" si="0"/>
        <v>43875</v>
      </c>
      <c r="Q3" s="6">
        <f t="shared" si="0"/>
        <v>43876</v>
      </c>
      <c r="R3" s="6">
        <f t="shared" si="0"/>
        <v>43877</v>
      </c>
      <c r="S3" s="6">
        <f t="shared" si="0"/>
        <v>43878</v>
      </c>
      <c r="T3" s="6">
        <f t="shared" si="0"/>
        <v>43879</v>
      </c>
      <c r="U3" s="6">
        <f t="shared" si="0"/>
        <v>43880</v>
      </c>
      <c r="V3" s="6">
        <f t="shared" si="0"/>
        <v>43881</v>
      </c>
      <c r="W3" s="6">
        <f t="shared" si="0"/>
        <v>43882</v>
      </c>
      <c r="X3" s="6">
        <f t="shared" si="0"/>
        <v>43883</v>
      </c>
      <c r="Y3" s="6">
        <f t="shared" si="0"/>
        <v>43884</v>
      </c>
      <c r="Z3" s="6">
        <f t="shared" si="0"/>
        <v>43885</v>
      </c>
      <c r="AA3" s="6">
        <f t="shared" si="0"/>
        <v>43886</v>
      </c>
      <c r="AB3" s="6">
        <f t="shared" si="0"/>
        <v>43887</v>
      </c>
      <c r="AC3" s="6">
        <f t="shared" si="0"/>
        <v>43888</v>
      </c>
      <c r="AD3" s="6">
        <f t="shared" si="0"/>
        <v>43889</v>
      </c>
      <c r="AE3" s="6">
        <f t="shared" si="0"/>
        <v>43890</v>
      </c>
      <c r="AF3" s="6" t="str">
        <f t="shared" si="0"/>
        <v/>
      </c>
      <c r="AG3" s="6" t="str">
        <f t="shared" si="0"/>
        <v/>
      </c>
    </row>
    <row r="4" spans="1:36" ht="20.100000000000001" customHeight="1" x14ac:dyDescent="0.15">
      <c r="A4" s="10">
        <v>1</v>
      </c>
      <c r="B4" s="13" t="s">
        <v>11</v>
      </c>
      <c r="C4" s="14" t="s">
        <v>5</v>
      </c>
      <c r="D4" s="14" t="s">
        <v>6</v>
      </c>
      <c r="E4" s="14" t="s">
        <v>5</v>
      </c>
      <c r="F4" s="14"/>
      <c r="G4" s="14" t="s">
        <v>6</v>
      </c>
      <c r="H4" s="14" t="s">
        <v>6</v>
      </c>
      <c r="I4" s="14"/>
      <c r="J4" s="14"/>
      <c r="K4" s="14"/>
      <c r="L4" s="14"/>
      <c r="M4" s="14"/>
      <c r="N4" s="14"/>
      <c r="O4" s="14"/>
      <c r="P4" s="14"/>
      <c r="Q4" s="14"/>
      <c r="R4" s="14"/>
      <c r="S4" s="14"/>
      <c r="T4" s="14"/>
      <c r="U4" s="14"/>
      <c r="V4" s="14"/>
      <c r="W4" s="14"/>
      <c r="X4" s="14"/>
      <c r="Y4" s="14"/>
      <c r="Z4" s="14"/>
      <c r="AA4" s="14"/>
      <c r="AB4" s="14"/>
      <c r="AC4" s="14"/>
      <c r="AD4" s="14"/>
      <c r="AE4" s="14"/>
      <c r="AF4" s="14"/>
      <c r="AG4" s="14"/>
    </row>
    <row r="5" spans="1:36" ht="20.100000000000001" customHeight="1" x14ac:dyDescent="0.15">
      <c r="A5" s="10">
        <v>2</v>
      </c>
      <c r="B5" s="13" t="s">
        <v>12</v>
      </c>
      <c r="C5" s="14" t="s">
        <v>6</v>
      </c>
      <c r="D5" s="14" t="s">
        <v>6</v>
      </c>
      <c r="E5" s="14" t="s">
        <v>7</v>
      </c>
      <c r="F5" s="14"/>
      <c r="G5" s="14" t="s">
        <v>7</v>
      </c>
      <c r="H5" s="14" t="s">
        <v>7</v>
      </c>
      <c r="I5" s="14"/>
      <c r="J5" s="14"/>
      <c r="K5" s="14"/>
      <c r="L5" s="14"/>
      <c r="M5" s="14"/>
      <c r="N5" s="14"/>
      <c r="O5" s="14"/>
      <c r="P5" s="14"/>
      <c r="Q5" s="14"/>
      <c r="R5" s="14"/>
      <c r="S5" s="14"/>
      <c r="T5" s="14"/>
      <c r="U5" s="14"/>
      <c r="V5" s="14"/>
      <c r="W5" s="14"/>
      <c r="X5" s="14"/>
      <c r="Y5" s="14"/>
      <c r="Z5" s="14"/>
      <c r="AA5" s="14"/>
      <c r="AB5" s="14"/>
      <c r="AC5" s="14"/>
      <c r="AD5" s="14"/>
      <c r="AE5" s="14"/>
      <c r="AF5" s="14"/>
      <c r="AG5" s="14"/>
    </row>
    <row r="6" spans="1:36" ht="20.100000000000001" customHeight="1" x14ac:dyDescent="0.15">
      <c r="A6" s="10">
        <v>3</v>
      </c>
      <c r="B6" s="13" t="s">
        <v>13</v>
      </c>
      <c r="C6" s="14" t="s">
        <v>7</v>
      </c>
      <c r="D6" s="14" t="s">
        <v>7</v>
      </c>
      <c r="E6" s="14" t="s">
        <v>5</v>
      </c>
      <c r="F6" s="14"/>
      <c r="G6" s="14" t="s">
        <v>7</v>
      </c>
      <c r="H6" s="14" t="s">
        <v>7</v>
      </c>
      <c r="I6" s="14"/>
      <c r="J6" s="14"/>
      <c r="K6" s="14"/>
      <c r="L6" s="14"/>
      <c r="M6" s="14"/>
      <c r="N6" s="14"/>
      <c r="O6" s="14"/>
      <c r="P6" s="14"/>
      <c r="Q6" s="14"/>
      <c r="R6" s="14"/>
      <c r="S6" s="14"/>
      <c r="T6" s="14"/>
      <c r="U6" s="14"/>
      <c r="V6" s="14"/>
      <c r="W6" s="14"/>
      <c r="X6" s="14"/>
      <c r="Y6" s="14"/>
      <c r="Z6" s="14"/>
      <c r="AA6" s="14"/>
      <c r="AB6" s="14"/>
      <c r="AC6" s="14"/>
      <c r="AD6" s="14"/>
      <c r="AE6" s="14"/>
      <c r="AF6" s="14"/>
      <c r="AG6" s="14"/>
    </row>
    <row r="7" spans="1:36" ht="20.100000000000001" customHeight="1" x14ac:dyDescent="0.15">
      <c r="A7" s="10">
        <v>4</v>
      </c>
      <c r="B7" s="13" t="s">
        <v>14</v>
      </c>
      <c r="C7" s="14" t="s">
        <v>8</v>
      </c>
      <c r="D7" s="14" t="s">
        <v>8</v>
      </c>
      <c r="E7" s="14"/>
      <c r="F7" s="14" t="s">
        <v>8</v>
      </c>
      <c r="G7" s="14" t="s">
        <v>8</v>
      </c>
      <c r="H7" s="14" t="s">
        <v>8</v>
      </c>
      <c r="I7" s="14"/>
      <c r="J7" s="14"/>
      <c r="K7" s="14"/>
      <c r="L7" s="14"/>
      <c r="M7" s="14"/>
      <c r="N7" s="14"/>
      <c r="O7" s="14"/>
      <c r="P7" s="14"/>
      <c r="Q7" s="14"/>
      <c r="R7" s="14"/>
      <c r="S7" s="14"/>
      <c r="T7" s="14"/>
      <c r="U7" s="14"/>
      <c r="V7" s="14"/>
      <c r="W7" s="14"/>
      <c r="X7" s="14"/>
      <c r="Y7" s="14"/>
      <c r="Z7" s="14"/>
      <c r="AA7" s="14"/>
      <c r="AB7" s="14"/>
      <c r="AC7" s="14"/>
      <c r="AD7" s="14"/>
      <c r="AE7" s="14"/>
      <c r="AF7" s="14"/>
      <c r="AG7" s="14"/>
    </row>
    <row r="8" spans="1:36" ht="20.100000000000001" customHeight="1" x14ac:dyDescent="0.15">
      <c r="A8" s="10">
        <v>5</v>
      </c>
      <c r="B8" s="13" t="s">
        <v>15</v>
      </c>
      <c r="C8" s="14" t="s">
        <v>5</v>
      </c>
      <c r="D8" s="14" t="s">
        <v>5</v>
      </c>
      <c r="E8" s="14" t="s">
        <v>5</v>
      </c>
      <c r="F8" s="14" t="s">
        <v>6</v>
      </c>
      <c r="G8" s="14" t="s">
        <v>7</v>
      </c>
      <c r="H8" s="14"/>
      <c r="I8" s="14"/>
      <c r="J8" s="14"/>
      <c r="K8" s="14"/>
      <c r="L8" s="14"/>
      <c r="M8" s="14"/>
      <c r="N8" s="14"/>
      <c r="O8" s="14"/>
      <c r="P8" s="14"/>
      <c r="Q8" s="14"/>
      <c r="R8" s="14"/>
      <c r="S8" s="14"/>
      <c r="T8" s="14"/>
      <c r="U8" s="14"/>
      <c r="V8" s="14"/>
      <c r="W8" s="14"/>
      <c r="X8" s="14"/>
      <c r="Y8" s="14"/>
      <c r="Z8" s="14"/>
      <c r="AA8" s="14"/>
      <c r="AB8" s="14"/>
      <c r="AC8" s="14"/>
      <c r="AD8" s="14"/>
      <c r="AE8" s="14"/>
      <c r="AF8" s="14"/>
      <c r="AG8" s="14"/>
    </row>
    <row r="9" spans="1:36" ht="20.100000000000001" customHeight="1" x14ac:dyDescent="0.15">
      <c r="A9" s="10">
        <v>6</v>
      </c>
      <c r="B9" s="13"/>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row>
    <row r="10" spans="1:36" ht="20.100000000000001" customHeight="1" x14ac:dyDescent="0.15">
      <c r="A10" s="10">
        <v>7</v>
      </c>
      <c r="B10" s="13"/>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row>
    <row r="11" spans="1:36" ht="20.100000000000001" customHeight="1" x14ac:dyDescent="0.15">
      <c r="A11" s="10">
        <v>8</v>
      </c>
      <c r="B11" s="13"/>
      <c r="C11" s="14"/>
      <c r="D11" s="14"/>
      <c r="E11" s="14"/>
      <c r="F11" s="14"/>
      <c r="G11" s="14"/>
      <c r="H11" s="14"/>
      <c r="I11" s="14"/>
      <c r="J11" s="14"/>
      <c r="K11" s="14"/>
      <c r="L11" s="14"/>
      <c r="M11" s="14"/>
      <c r="N11" s="14"/>
      <c r="O11" s="14"/>
      <c r="P11" s="14"/>
      <c r="Q11" s="14"/>
      <c r="R11" s="14"/>
      <c r="S11" s="14"/>
      <c r="T11" s="14"/>
      <c r="U11" s="14"/>
      <c r="V11" s="14"/>
      <c r="W11" s="14"/>
      <c r="X11" s="14"/>
      <c r="Y11" s="14"/>
      <c r="Z11" s="14"/>
      <c r="AA11" s="14"/>
      <c r="AB11" s="14"/>
      <c r="AC11" s="14"/>
      <c r="AD11" s="14"/>
      <c r="AE11" s="14"/>
      <c r="AF11" s="14"/>
      <c r="AG11" s="14"/>
    </row>
    <row r="12" spans="1:36" ht="20.100000000000001" customHeight="1" x14ac:dyDescent="0.15">
      <c r="A12" s="10">
        <v>9</v>
      </c>
      <c r="B12" s="13"/>
      <c r="C12" s="14"/>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row>
    <row r="13" spans="1:36" ht="20.100000000000001" customHeight="1" x14ac:dyDescent="0.15">
      <c r="A13" s="10">
        <v>10</v>
      </c>
      <c r="B13" s="13"/>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row>
    <row r="14" spans="1:36" ht="20.100000000000001" customHeight="1" x14ac:dyDescent="0.15">
      <c r="A14" s="10">
        <v>11</v>
      </c>
      <c r="B14" s="13"/>
      <c r="C14" s="14"/>
      <c r="D14" s="14"/>
      <c r="E14" s="14"/>
      <c r="F14" s="14"/>
      <c r="G14" s="14"/>
      <c r="H14" s="14"/>
      <c r="I14" s="14"/>
      <c r="J14" s="14"/>
      <c r="K14" s="14"/>
      <c r="L14" s="14"/>
      <c r="M14" s="14"/>
      <c r="N14" s="14"/>
      <c r="O14" s="14"/>
      <c r="P14" s="14"/>
      <c r="Q14" s="14"/>
      <c r="R14" s="14"/>
      <c r="S14" s="14"/>
      <c r="T14" s="14"/>
      <c r="U14" s="14"/>
      <c r="V14" s="14"/>
      <c r="W14" s="14"/>
      <c r="X14" s="14"/>
      <c r="Y14" s="14"/>
      <c r="Z14" s="14"/>
      <c r="AA14" s="14"/>
      <c r="AB14" s="14"/>
      <c r="AC14" s="14"/>
      <c r="AD14" s="14"/>
      <c r="AE14" s="14"/>
      <c r="AF14" s="14"/>
      <c r="AG14" s="14"/>
    </row>
    <row r="15" spans="1:36" ht="20.100000000000001" customHeight="1" x14ac:dyDescent="0.15">
      <c r="A15" s="10">
        <v>12</v>
      </c>
      <c r="B15" s="13"/>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row>
    <row r="16" spans="1:36" ht="20.100000000000001" customHeight="1" x14ac:dyDescent="0.15">
      <c r="A16" s="10">
        <v>13</v>
      </c>
      <c r="B16" s="13"/>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row>
    <row r="17" spans="1:33" ht="20.100000000000001" customHeight="1" x14ac:dyDescent="0.15">
      <c r="A17" s="10">
        <v>14</v>
      </c>
      <c r="B17" s="13"/>
      <c r="C17" s="14"/>
      <c r="D17" s="14"/>
      <c r="E17" s="14"/>
      <c r="F17" s="14"/>
      <c r="G17" s="14"/>
      <c r="H17" s="14"/>
      <c r="I17" s="14"/>
      <c r="J17" s="14"/>
      <c r="K17" s="14"/>
      <c r="L17" s="14"/>
      <c r="M17" s="14"/>
      <c r="N17" s="14"/>
      <c r="O17" s="14"/>
      <c r="P17" s="14"/>
      <c r="Q17" s="14"/>
      <c r="R17" s="14"/>
      <c r="S17" s="14"/>
      <c r="T17" s="14"/>
      <c r="U17" s="14"/>
      <c r="V17" s="14"/>
      <c r="W17" s="14"/>
      <c r="X17" s="14"/>
      <c r="Y17" s="14"/>
      <c r="Z17" s="14"/>
      <c r="AA17" s="14"/>
      <c r="AB17" s="14"/>
      <c r="AC17" s="14"/>
      <c r="AD17" s="14"/>
      <c r="AE17" s="14"/>
      <c r="AF17" s="14"/>
      <c r="AG17" s="14"/>
    </row>
    <row r="18" spans="1:33" ht="20.100000000000001" customHeight="1" x14ac:dyDescent="0.15">
      <c r="A18" s="10">
        <v>15</v>
      </c>
      <c r="B18" s="13"/>
      <c r="C18" s="14"/>
      <c r="D18" s="14"/>
      <c r="E18" s="14"/>
      <c r="F18" s="14"/>
      <c r="G18" s="14"/>
      <c r="H18" s="14"/>
      <c r="I18" s="14"/>
      <c r="J18" s="14"/>
      <c r="K18" s="14"/>
      <c r="L18" s="14"/>
      <c r="M18" s="14"/>
      <c r="N18" s="14"/>
      <c r="O18" s="14"/>
      <c r="P18" s="14"/>
      <c r="Q18" s="14"/>
      <c r="R18" s="14"/>
      <c r="S18" s="14"/>
      <c r="T18" s="14"/>
      <c r="U18" s="14"/>
      <c r="V18" s="14"/>
      <c r="W18" s="14"/>
      <c r="X18" s="14"/>
      <c r="Y18" s="14"/>
      <c r="Z18" s="14"/>
      <c r="AA18" s="14"/>
      <c r="AB18" s="14"/>
      <c r="AC18" s="14"/>
      <c r="AD18" s="14"/>
      <c r="AE18" s="14"/>
      <c r="AF18" s="14"/>
      <c r="AG18" s="14"/>
    </row>
    <row r="19" spans="1:33" ht="20.100000000000001" customHeight="1" x14ac:dyDescent="0.15">
      <c r="A19" s="10">
        <v>16</v>
      </c>
      <c r="B19" s="13"/>
      <c r="C19" s="14"/>
      <c r="D19" s="14"/>
      <c r="E19" s="14"/>
      <c r="F19" s="14"/>
      <c r="G19" s="14"/>
      <c r="H19" s="14"/>
      <c r="I19" s="14"/>
      <c r="J19" s="14"/>
      <c r="K19" s="14"/>
      <c r="L19" s="14"/>
      <c r="M19" s="14"/>
      <c r="N19" s="14"/>
      <c r="O19" s="14"/>
      <c r="P19" s="14"/>
      <c r="Q19" s="14"/>
      <c r="R19" s="14"/>
      <c r="S19" s="14"/>
      <c r="T19" s="14"/>
      <c r="U19" s="14"/>
      <c r="V19" s="14"/>
      <c r="W19" s="14"/>
      <c r="X19" s="14"/>
      <c r="Y19" s="14"/>
      <c r="Z19" s="14"/>
      <c r="AA19" s="14"/>
      <c r="AB19" s="14"/>
      <c r="AC19" s="14"/>
      <c r="AD19" s="14"/>
      <c r="AE19" s="14"/>
      <c r="AF19" s="14"/>
      <c r="AG19" s="14"/>
    </row>
    <row r="20" spans="1:33" ht="20.100000000000001" customHeight="1" x14ac:dyDescent="0.15">
      <c r="A20" s="10">
        <v>17</v>
      </c>
      <c r="B20" s="13"/>
      <c r="C20" s="14"/>
      <c r="D20" s="14"/>
      <c r="E20" s="14"/>
      <c r="F20" s="14"/>
      <c r="G20" s="14"/>
      <c r="H20" s="14"/>
      <c r="I20" s="14"/>
      <c r="J20" s="14"/>
      <c r="K20" s="14"/>
      <c r="L20" s="14"/>
      <c r="M20" s="14"/>
      <c r="N20" s="14"/>
      <c r="O20" s="14"/>
      <c r="P20" s="14"/>
      <c r="Q20" s="14"/>
      <c r="R20" s="14"/>
      <c r="S20" s="14"/>
      <c r="T20" s="14"/>
      <c r="U20" s="14"/>
      <c r="V20" s="14"/>
      <c r="W20" s="14"/>
      <c r="X20" s="14"/>
      <c r="Y20" s="14"/>
      <c r="Z20" s="14"/>
      <c r="AA20" s="14"/>
      <c r="AB20" s="14"/>
      <c r="AC20" s="14"/>
      <c r="AD20" s="14"/>
      <c r="AE20" s="14"/>
      <c r="AF20" s="14"/>
      <c r="AG20" s="14"/>
    </row>
    <row r="21" spans="1:33" ht="20.100000000000001" customHeight="1" x14ac:dyDescent="0.15">
      <c r="A21" s="10">
        <v>18</v>
      </c>
      <c r="B21" s="13"/>
      <c r="C21" s="14"/>
      <c r="D21" s="14"/>
      <c r="E21" s="14"/>
      <c r="F21" s="14"/>
      <c r="G21" s="14"/>
      <c r="H21" s="14"/>
      <c r="I21" s="14"/>
      <c r="J21" s="14"/>
      <c r="K21" s="14"/>
      <c r="L21" s="14"/>
      <c r="M21" s="14"/>
      <c r="N21" s="14"/>
      <c r="O21" s="14"/>
      <c r="P21" s="14"/>
      <c r="Q21" s="14"/>
      <c r="R21" s="14"/>
      <c r="S21" s="14"/>
      <c r="T21" s="14"/>
      <c r="U21" s="14"/>
      <c r="V21" s="14"/>
      <c r="W21" s="14"/>
      <c r="X21" s="14"/>
      <c r="Y21" s="14"/>
      <c r="Z21" s="14"/>
      <c r="AA21" s="14"/>
      <c r="AB21" s="14"/>
      <c r="AC21" s="14"/>
      <c r="AD21" s="14"/>
      <c r="AE21" s="14"/>
      <c r="AF21" s="14"/>
      <c r="AG21" s="14"/>
    </row>
    <row r="22" spans="1:33" ht="20.100000000000001" customHeight="1" x14ac:dyDescent="0.15">
      <c r="A22" s="10">
        <v>19</v>
      </c>
      <c r="B22" s="13"/>
      <c r="C22" s="14"/>
      <c r="D22" s="14"/>
      <c r="E22" s="14"/>
      <c r="F22" s="14"/>
      <c r="G22" s="14"/>
      <c r="H22" s="14"/>
      <c r="I22" s="14"/>
      <c r="J22" s="14"/>
      <c r="K22" s="14"/>
      <c r="L22" s="14"/>
      <c r="M22" s="14"/>
      <c r="N22" s="14"/>
      <c r="O22" s="14"/>
      <c r="P22" s="14"/>
      <c r="Q22" s="14"/>
      <c r="R22" s="14"/>
      <c r="S22" s="14"/>
      <c r="T22" s="14"/>
      <c r="U22" s="14"/>
      <c r="V22" s="14"/>
      <c r="W22" s="14"/>
      <c r="X22" s="14"/>
      <c r="Y22" s="14"/>
      <c r="Z22" s="14"/>
      <c r="AA22" s="14"/>
      <c r="AB22" s="14"/>
      <c r="AC22" s="14"/>
      <c r="AD22" s="14"/>
      <c r="AE22" s="14"/>
      <c r="AF22" s="14"/>
      <c r="AG22" s="14"/>
    </row>
    <row r="23" spans="1:33" ht="20.100000000000001" customHeight="1" x14ac:dyDescent="0.15">
      <c r="A23" s="10">
        <v>20</v>
      </c>
      <c r="B23" s="13"/>
      <c r="C23" s="14"/>
      <c r="D23" s="14"/>
      <c r="E23" s="14"/>
      <c r="F23" s="14"/>
      <c r="G23" s="14"/>
      <c r="H23" s="14"/>
      <c r="I23" s="14"/>
      <c r="J23" s="14"/>
      <c r="K23" s="14"/>
      <c r="L23" s="14"/>
      <c r="M23" s="14"/>
      <c r="N23" s="14"/>
      <c r="O23" s="14"/>
      <c r="P23" s="14"/>
      <c r="Q23" s="14"/>
      <c r="R23" s="14"/>
      <c r="S23" s="14"/>
      <c r="T23" s="14"/>
      <c r="U23" s="14"/>
      <c r="V23" s="14"/>
      <c r="W23" s="14"/>
      <c r="X23" s="14"/>
      <c r="Y23" s="14"/>
      <c r="Z23" s="14"/>
      <c r="AA23" s="14"/>
      <c r="AB23" s="14"/>
      <c r="AC23" s="14"/>
      <c r="AD23" s="14"/>
      <c r="AE23" s="14"/>
      <c r="AF23" s="14"/>
      <c r="AG23" s="14"/>
    </row>
    <row r="24" spans="1:33" s="9" customFormat="1" ht="20.100000000000001" customHeight="1" x14ac:dyDescent="0.15">
      <c r="A24" s="24" t="s">
        <v>9</v>
      </c>
      <c r="B24" s="24"/>
      <c r="C24" s="8">
        <f t="shared" ref="C24:AG24" si="1">IF(COUNTA(C4:C23)=0,"",COUNTA(C4:C23))</f>
        <v>5</v>
      </c>
      <c r="D24" s="8">
        <f t="shared" si="1"/>
        <v>5</v>
      </c>
      <c r="E24" s="8">
        <f t="shared" si="1"/>
        <v>4</v>
      </c>
      <c r="F24" s="8">
        <f t="shared" si="1"/>
        <v>2</v>
      </c>
      <c r="G24" s="8">
        <f t="shared" si="1"/>
        <v>5</v>
      </c>
      <c r="H24" s="8">
        <f t="shared" si="1"/>
        <v>4</v>
      </c>
      <c r="I24" s="8" t="str">
        <f t="shared" si="1"/>
        <v/>
      </c>
      <c r="J24" s="8" t="str">
        <f t="shared" si="1"/>
        <v/>
      </c>
      <c r="K24" s="8" t="str">
        <f t="shared" si="1"/>
        <v/>
      </c>
      <c r="L24" s="8" t="str">
        <f t="shared" si="1"/>
        <v/>
      </c>
      <c r="M24" s="8" t="str">
        <f t="shared" si="1"/>
        <v/>
      </c>
      <c r="N24" s="8" t="str">
        <f t="shared" si="1"/>
        <v/>
      </c>
      <c r="O24" s="8" t="str">
        <f t="shared" si="1"/>
        <v/>
      </c>
      <c r="P24" s="8" t="str">
        <f t="shared" si="1"/>
        <v/>
      </c>
      <c r="Q24" s="8" t="str">
        <f t="shared" si="1"/>
        <v/>
      </c>
      <c r="R24" s="8" t="str">
        <f t="shared" si="1"/>
        <v/>
      </c>
      <c r="S24" s="8" t="str">
        <f t="shared" si="1"/>
        <v/>
      </c>
      <c r="T24" s="8" t="str">
        <f t="shared" si="1"/>
        <v/>
      </c>
      <c r="U24" s="8" t="str">
        <f t="shared" si="1"/>
        <v/>
      </c>
      <c r="V24" s="8" t="str">
        <f t="shared" si="1"/>
        <v/>
      </c>
      <c r="W24" s="8" t="str">
        <f t="shared" si="1"/>
        <v/>
      </c>
      <c r="X24" s="8" t="str">
        <f t="shared" si="1"/>
        <v/>
      </c>
      <c r="Y24" s="8" t="str">
        <f t="shared" si="1"/>
        <v/>
      </c>
      <c r="Z24" s="8" t="str">
        <f t="shared" si="1"/>
        <v/>
      </c>
      <c r="AA24" s="8" t="str">
        <f t="shared" si="1"/>
        <v/>
      </c>
      <c r="AB24" s="8" t="str">
        <f t="shared" si="1"/>
        <v/>
      </c>
      <c r="AC24" s="8" t="str">
        <f t="shared" si="1"/>
        <v/>
      </c>
      <c r="AD24" s="8" t="str">
        <f t="shared" si="1"/>
        <v/>
      </c>
      <c r="AE24" s="8" t="str">
        <f t="shared" si="1"/>
        <v/>
      </c>
      <c r="AF24" s="8" t="str">
        <f t="shared" si="1"/>
        <v/>
      </c>
      <c r="AG24" s="8" t="str">
        <f t="shared" si="1"/>
        <v/>
      </c>
    </row>
  </sheetData>
  <sheetProtection algorithmName="SHA-512" hashValue="tSTFq9HiiwqhP90S3dYtJls87qODOhfLzoP7MSxLUdFNksmqeQzXuG9t688hmeO6+bAToykRvhb2Ke/WKEy0uQ==" saltValue="adVwXL8oflhLc7gBZrwxOw==" spinCount="100000" sheet="1" objects="1" scenarios="1"/>
  <mergeCells count="4">
    <mergeCell ref="C1:D1"/>
    <mergeCell ref="A2:A3"/>
    <mergeCell ref="B2:B3"/>
    <mergeCell ref="A24:B24"/>
  </mergeCells>
  <phoneticPr fontId="8"/>
  <conditionalFormatting sqref="C3:AG3">
    <cfRule type="expression" dxfId="22" priority="6" stopIfTrue="1">
      <formula>WEEKDAY(C$3)=7</formula>
    </cfRule>
    <cfRule type="expression" dxfId="21" priority="7" stopIfTrue="1">
      <formula>WEEKDAY(C$3)=1</formula>
    </cfRule>
  </conditionalFormatting>
  <dataValidations count="3">
    <dataValidation imeMode="on" allowBlank="1" showInputMessage="1" showErrorMessage="1" sqref="B4:B23" xr:uid="{00000000-0002-0000-0000-000000000000}"/>
    <dataValidation imeMode="off" allowBlank="1" showInputMessage="1" showErrorMessage="1" sqref="C1:D1 F1" xr:uid="{00000000-0002-0000-0000-000001000000}"/>
    <dataValidation type="list" allowBlank="1" showInputMessage="1" showErrorMessage="1" sqref="C4:AG23" xr:uid="{00000000-0002-0000-0000-000002000000}">
      <formula1>INDIRECT("設定!B5:B14")</formula1>
    </dataValidation>
  </dataValidations>
  <pageMargins left="0.7" right="0.7" top="0.75" bottom="0.75" header="0.3" footer="0.3"/>
  <pageSetup paperSize="8" orientation="landscape" horizontalDpi="200" verticalDpi="200" r:id="rId1"/>
  <drawing r:id="rId2"/>
  <extLst>
    <ext xmlns:x14="http://schemas.microsoft.com/office/spreadsheetml/2009/9/main" uri="{78C0D931-6437-407d-A8EE-F0AAD7539E65}">
      <x14:conditionalFormattings>
        <x14:conditionalFormatting xmlns:xm="http://schemas.microsoft.com/office/excel/2006/main">
          <x14:cfRule type="cellIs" priority="1" operator="equal" id="{61C7D947-B87A-4719-AF2E-09C0C76E1656}">
            <xm:f>設定!$B$9</xm:f>
            <x14:dxf>
              <fill>
                <patternFill>
                  <bgColor theme="7" tint="0.39994506668294322"/>
                </patternFill>
              </fill>
            </x14:dxf>
          </x14:cfRule>
          <x14:cfRule type="cellIs" priority="2" operator="equal" id="{4A94DF8F-7F6E-4307-97BD-5862B28CAD2C}">
            <xm:f>設定!$B$8</xm:f>
            <x14:dxf>
              <fill>
                <patternFill>
                  <bgColor rgb="FF00B0F0"/>
                </patternFill>
              </fill>
            </x14:dxf>
          </x14:cfRule>
          <x14:cfRule type="cellIs" priority="3" operator="equal" id="{21B09358-8840-443C-935D-FB7E0328662D}">
            <xm:f>設定!$B$7</xm:f>
            <x14:dxf>
              <fill>
                <patternFill>
                  <bgColor theme="9" tint="0.59996337778862885"/>
                </patternFill>
              </fill>
            </x14:dxf>
          </x14:cfRule>
          <x14:cfRule type="cellIs" priority="4" operator="equal" id="{087C8FB6-83EA-489B-9DFD-E538FBC482EE}">
            <xm:f>設定!$B$6</xm:f>
            <x14:dxf>
              <fill>
                <patternFill>
                  <bgColor rgb="FFFFFF00"/>
                </patternFill>
              </fill>
            </x14:dxf>
          </x14:cfRule>
          <x14:cfRule type="cellIs" priority="5" operator="equal" id="{012AD5AA-E636-434B-A017-4E0AED6E56CC}">
            <xm:f>設定!$B$5</xm:f>
            <x14:dxf>
              <fill>
                <patternFill>
                  <bgColor rgb="FFFFC000"/>
                </patternFill>
              </fill>
            </x14:dxf>
          </x14:cfRule>
          <xm:sqref>C4:AG23</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J24"/>
  <sheetViews>
    <sheetView showGridLines="0" tabSelected="1" showRuler="0" zoomScaleNormal="100" zoomScalePageLayoutView="50" workbookViewId="0">
      <pane xSplit="2" ySplit="1" topLeftCell="C2" activePane="bottomRight" state="frozen"/>
      <selection pane="topRight" activeCell="C1" sqref="C1"/>
      <selection pane="bottomLeft" activeCell="A2" sqref="A2"/>
      <selection pane="bottomRight" activeCell="O12" sqref="O12"/>
    </sheetView>
  </sheetViews>
  <sheetFormatPr defaultColWidth="6.625" defaultRowHeight="20.100000000000001" customHeight="1" x14ac:dyDescent="0.15"/>
  <cols>
    <col min="1" max="1" width="4" style="7" customWidth="1"/>
    <col min="2" max="2" width="13.75" style="1" customWidth="1"/>
    <col min="3" max="33" width="5" style="2" customWidth="1"/>
    <col min="34" max="34" width="6.625" style="2"/>
    <col min="35" max="36" width="0" style="2" hidden="1" customWidth="1"/>
    <col min="37" max="16384" width="6.625" style="2"/>
  </cols>
  <sheetData>
    <row r="1" spans="1:36" ht="20.100000000000001" customHeight="1" x14ac:dyDescent="0.25">
      <c r="B1" s="11" t="s">
        <v>10</v>
      </c>
      <c r="C1" s="21">
        <v>2020</v>
      </c>
      <c r="D1" s="21"/>
      <c r="E1" s="3" t="s">
        <v>2</v>
      </c>
      <c r="F1" s="15">
        <v>2</v>
      </c>
      <c r="G1" s="3" t="s">
        <v>3</v>
      </c>
      <c r="AI1" s="16" t="s">
        <v>16</v>
      </c>
      <c r="AJ1" s="2">
        <f>DAY(DATE(C1,2,29))</f>
        <v>29</v>
      </c>
    </row>
    <row r="2" spans="1:36" s="5" customFormat="1" ht="20.100000000000001" customHeight="1" x14ac:dyDescent="0.15">
      <c r="A2" s="22" t="s">
        <v>4</v>
      </c>
      <c r="B2" s="22" t="s">
        <v>1</v>
      </c>
      <c r="C2" s="4">
        <v>1</v>
      </c>
      <c r="D2" s="4">
        <v>2</v>
      </c>
      <c r="E2" s="4">
        <v>3</v>
      </c>
      <c r="F2" s="4">
        <v>4</v>
      </c>
      <c r="G2" s="4">
        <v>5</v>
      </c>
      <c r="H2" s="4">
        <v>6</v>
      </c>
      <c r="I2" s="4">
        <v>7</v>
      </c>
      <c r="J2" s="4">
        <v>8</v>
      </c>
      <c r="K2" s="4">
        <v>9</v>
      </c>
      <c r="L2" s="4">
        <v>10</v>
      </c>
      <c r="M2" s="4">
        <v>11</v>
      </c>
      <c r="N2" s="4">
        <v>12</v>
      </c>
      <c r="O2" s="4">
        <v>13</v>
      </c>
      <c r="P2" s="4">
        <v>14</v>
      </c>
      <c r="Q2" s="4">
        <v>15</v>
      </c>
      <c r="R2" s="4">
        <v>16</v>
      </c>
      <c r="S2" s="4">
        <v>17</v>
      </c>
      <c r="T2" s="4">
        <v>18</v>
      </c>
      <c r="U2" s="4">
        <v>19</v>
      </c>
      <c r="V2" s="4">
        <v>20</v>
      </c>
      <c r="W2" s="4">
        <v>21</v>
      </c>
      <c r="X2" s="4">
        <v>22</v>
      </c>
      <c r="Y2" s="4">
        <v>23</v>
      </c>
      <c r="Z2" s="4">
        <v>24</v>
      </c>
      <c r="AA2" s="4">
        <v>25</v>
      </c>
      <c r="AB2" s="4">
        <v>26</v>
      </c>
      <c r="AC2" s="4">
        <v>27</v>
      </c>
      <c r="AD2" s="4">
        <v>28</v>
      </c>
      <c r="AE2" s="4">
        <f>IF(AND(F1=2,AJ1=1),"",AD2+1)</f>
        <v>29</v>
      </c>
      <c r="AF2" s="4" t="str">
        <f>IF(F1=2,"",30)</f>
        <v/>
      </c>
      <c r="AG2" s="4" t="str">
        <f>IF(F1=2,"",IF(OR(F1=1,F1=3,F1=5,F1=7,F1=8,F1=10,F1=12),"31",""))</f>
        <v/>
      </c>
    </row>
    <row r="3" spans="1:36" s="5" customFormat="1" ht="20.100000000000001" customHeight="1" x14ac:dyDescent="0.15">
      <c r="A3" s="23"/>
      <c r="B3" s="23"/>
      <c r="C3" s="6">
        <f t="shared" ref="C3:AG3" si="0">IF(OR($C$1="",$F$1="",C2=""),"",DATE($C$1,$F$1,C2))</f>
        <v>43862</v>
      </c>
      <c r="D3" s="6">
        <f t="shared" si="0"/>
        <v>43863</v>
      </c>
      <c r="E3" s="6">
        <f t="shared" si="0"/>
        <v>43864</v>
      </c>
      <c r="F3" s="6">
        <f t="shared" si="0"/>
        <v>43865</v>
      </c>
      <c r="G3" s="6">
        <f t="shared" si="0"/>
        <v>43866</v>
      </c>
      <c r="H3" s="6">
        <f t="shared" si="0"/>
        <v>43867</v>
      </c>
      <c r="I3" s="6">
        <f t="shared" si="0"/>
        <v>43868</v>
      </c>
      <c r="J3" s="6">
        <f t="shared" si="0"/>
        <v>43869</v>
      </c>
      <c r="K3" s="6">
        <f t="shared" si="0"/>
        <v>43870</v>
      </c>
      <c r="L3" s="6">
        <f t="shared" si="0"/>
        <v>43871</v>
      </c>
      <c r="M3" s="6">
        <f t="shared" si="0"/>
        <v>43872</v>
      </c>
      <c r="N3" s="6">
        <f t="shared" si="0"/>
        <v>43873</v>
      </c>
      <c r="O3" s="6">
        <f t="shared" si="0"/>
        <v>43874</v>
      </c>
      <c r="P3" s="6">
        <f t="shared" si="0"/>
        <v>43875</v>
      </c>
      <c r="Q3" s="6">
        <f t="shared" si="0"/>
        <v>43876</v>
      </c>
      <c r="R3" s="6">
        <f t="shared" si="0"/>
        <v>43877</v>
      </c>
      <c r="S3" s="6">
        <f t="shared" si="0"/>
        <v>43878</v>
      </c>
      <c r="T3" s="6">
        <f t="shared" si="0"/>
        <v>43879</v>
      </c>
      <c r="U3" s="6">
        <f t="shared" si="0"/>
        <v>43880</v>
      </c>
      <c r="V3" s="6">
        <f t="shared" si="0"/>
        <v>43881</v>
      </c>
      <c r="W3" s="6">
        <f t="shared" si="0"/>
        <v>43882</v>
      </c>
      <c r="X3" s="6">
        <f t="shared" si="0"/>
        <v>43883</v>
      </c>
      <c r="Y3" s="6">
        <f t="shared" si="0"/>
        <v>43884</v>
      </c>
      <c r="Z3" s="6">
        <f t="shared" si="0"/>
        <v>43885</v>
      </c>
      <c r="AA3" s="6">
        <f t="shared" si="0"/>
        <v>43886</v>
      </c>
      <c r="AB3" s="6">
        <f t="shared" si="0"/>
        <v>43887</v>
      </c>
      <c r="AC3" s="6">
        <f t="shared" si="0"/>
        <v>43888</v>
      </c>
      <c r="AD3" s="6">
        <f t="shared" si="0"/>
        <v>43889</v>
      </c>
      <c r="AE3" s="6">
        <f t="shared" si="0"/>
        <v>43890</v>
      </c>
      <c r="AF3" s="6" t="str">
        <f t="shared" si="0"/>
        <v/>
      </c>
      <c r="AG3" s="6" t="str">
        <f t="shared" si="0"/>
        <v/>
      </c>
    </row>
    <row r="4" spans="1:36" ht="20.100000000000001" customHeight="1" x14ac:dyDescent="0.15">
      <c r="A4" s="10">
        <v>1</v>
      </c>
      <c r="B4" s="13" t="s">
        <v>11</v>
      </c>
      <c r="C4" s="14" t="s">
        <v>29</v>
      </c>
      <c r="D4" s="14" t="s">
        <v>6</v>
      </c>
      <c r="E4" s="14" t="s">
        <v>5</v>
      </c>
      <c r="F4" s="14"/>
      <c r="G4" s="14" t="s">
        <v>6</v>
      </c>
      <c r="H4" s="14" t="s">
        <v>6</v>
      </c>
      <c r="I4" s="14" t="s">
        <v>8</v>
      </c>
      <c r="J4" s="14" t="s">
        <v>27</v>
      </c>
      <c r="K4" s="14" t="s">
        <v>33</v>
      </c>
      <c r="L4" s="14"/>
      <c r="M4" s="14"/>
      <c r="N4" s="14"/>
      <c r="O4" s="14"/>
      <c r="P4" s="14"/>
      <c r="Q4" s="14"/>
      <c r="R4" s="14"/>
      <c r="S4" s="14"/>
      <c r="T4" s="14"/>
      <c r="U4" s="14"/>
      <c r="V4" s="14"/>
      <c r="W4" s="14"/>
      <c r="X4" s="14"/>
      <c r="Y4" s="14"/>
      <c r="Z4" s="14"/>
      <c r="AA4" s="14"/>
      <c r="AB4" s="14"/>
      <c r="AC4" s="14"/>
      <c r="AD4" s="14"/>
      <c r="AE4" s="14"/>
      <c r="AF4" s="14"/>
      <c r="AG4" s="14"/>
    </row>
    <row r="5" spans="1:36" ht="20.100000000000001" customHeight="1" x14ac:dyDescent="0.15">
      <c r="A5" s="10">
        <v>2</v>
      </c>
      <c r="B5" s="13" t="s">
        <v>12</v>
      </c>
      <c r="C5" s="14" t="s">
        <v>6</v>
      </c>
      <c r="D5" s="14" t="s">
        <v>6</v>
      </c>
      <c r="E5" s="14" t="s">
        <v>7</v>
      </c>
      <c r="F5" s="14"/>
      <c r="G5" s="14" t="s">
        <v>7</v>
      </c>
      <c r="H5" s="14" t="s">
        <v>7</v>
      </c>
      <c r="I5" s="14" t="s">
        <v>19</v>
      </c>
      <c r="J5" s="14" t="s">
        <v>29</v>
      </c>
      <c r="K5" s="14" t="s">
        <v>37</v>
      </c>
      <c r="L5" s="14"/>
      <c r="M5" s="14"/>
      <c r="N5" s="14"/>
      <c r="O5" s="14"/>
      <c r="P5" s="14"/>
      <c r="Q5" s="14"/>
      <c r="R5" s="14"/>
      <c r="S5" s="14"/>
      <c r="T5" s="14"/>
      <c r="U5" s="14"/>
      <c r="V5" s="14"/>
      <c r="W5" s="14"/>
      <c r="X5" s="14"/>
      <c r="Y5" s="14"/>
      <c r="Z5" s="14"/>
      <c r="AA5" s="14"/>
      <c r="AB5" s="14"/>
      <c r="AC5" s="14"/>
      <c r="AD5" s="14"/>
      <c r="AE5" s="14"/>
      <c r="AF5" s="14"/>
      <c r="AG5" s="14"/>
    </row>
    <row r="6" spans="1:36" ht="20.100000000000001" customHeight="1" x14ac:dyDescent="0.15">
      <c r="A6" s="10">
        <v>3</v>
      </c>
      <c r="B6" s="13" t="s">
        <v>13</v>
      </c>
      <c r="C6" s="14" t="s">
        <v>7</v>
      </c>
      <c r="D6" s="14" t="s">
        <v>7</v>
      </c>
      <c r="E6" s="14" t="s">
        <v>5</v>
      </c>
      <c r="F6" s="14"/>
      <c r="G6" s="14" t="s">
        <v>7</v>
      </c>
      <c r="H6" s="14" t="s">
        <v>7</v>
      </c>
      <c r="I6" s="14" t="s">
        <v>21</v>
      </c>
      <c r="J6" s="14" t="s">
        <v>31</v>
      </c>
      <c r="K6" s="14"/>
      <c r="L6" s="14"/>
      <c r="M6" s="14"/>
      <c r="N6" s="14"/>
      <c r="O6" s="14"/>
      <c r="P6" s="14"/>
      <c r="Q6" s="14"/>
      <c r="R6" s="14"/>
      <c r="S6" s="14"/>
      <c r="T6" s="14"/>
      <c r="U6" s="14"/>
      <c r="V6" s="14"/>
      <c r="W6" s="14"/>
      <c r="X6" s="14"/>
      <c r="Y6" s="14"/>
      <c r="Z6" s="14"/>
      <c r="AA6" s="14"/>
      <c r="AB6" s="14"/>
      <c r="AC6" s="14"/>
      <c r="AD6" s="14"/>
      <c r="AE6" s="14"/>
      <c r="AF6" s="14"/>
      <c r="AG6" s="14"/>
    </row>
    <row r="7" spans="1:36" ht="20.100000000000001" customHeight="1" x14ac:dyDescent="0.15">
      <c r="A7" s="10">
        <v>4</v>
      </c>
      <c r="B7" s="13" t="s">
        <v>14</v>
      </c>
      <c r="C7" s="14" t="s">
        <v>8</v>
      </c>
      <c r="D7" s="14" t="s">
        <v>8</v>
      </c>
      <c r="E7" s="14"/>
      <c r="F7" s="14" t="s">
        <v>8</v>
      </c>
      <c r="G7" s="14" t="s">
        <v>8</v>
      </c>
      <c r="H7" s="14" t="s">
        <v>8</v>
      </c>
      <c r="I7" s="14" t="s">
        <v>21</v>
      </c>
      <c r="J7" s="14" t="s">
        <v>33</v>
      </c>
      <c r="K7" s="14"/>
      <c r="L7" s="14"/>
      <c r="M7" s="14"/>
      <c r="N7" s="14"/>
      <c r="O7" s="14"/>
      <c r="P7" s="14"/>
      <c r="Q7" s="14"/>
      <c r="R7" s="14"/>
      <c r="S7" s="14"/>
      <c r="T7" s="14"/>
      <c r="U7" s="14"/>
      <c r="V7" s="14"/>
      <c r="W7" s="14"/>
      <c r="X7" s="14"/>
      <c r="Y7" s="14"/>
      <c r="Z7" s="14"/>
      <c r="AA7" s="14"/>
      <c r="AB7" s="14"/>
      <c r="AC7" s="14"/>
      <c r="AD7" s="14"/>
      <c r="AE7" s="14"/>
      <c r="AF7" s="14"/>
      <c r="AG7" s="14"/>
    </row>
    <row r="8" spans="1:36" ht="20.100000000000001" customHeight="1" x14ac:dyDescent="0.15">
      <c r="A8" s="10">
        <v>5</v>
      </c>
      <c r="B8" s="13" t="s">
        <v>15</v>
      </c>
      <c r="C8" s="14" t="s">
        <v>5</v>
      </c>
      <c r="D8" s="14" t="s">
        <v>5</v>
      </c>
      <c r="E8" s="14" t="s">
        <v>5</v>
      </c>
      <c r="F8" s="14" t="s">
        <v>6</v>
      </c>
      <c r="G8" s="14" t="s">
        <v>7</v>
      </c>
      <c r="H8" s="14" t="s">
        <v>25</v>
      </c>
      <c r="I8" s="14" t="s">
        <v>23</v>
      </c>
      <c r="J8" s="14" t="s">
        <v>35</v>
      </c>
      <c r="K8" s="14"/>
      <c r="L8" s="14"/>
      <c r="M8" s="14"/>
      <c r="N8" s="14"/>
      <c r="O8" s="14"/>
      <c r="P8" s="14"/>
      <c r="Q8" s="14"/>
      <c r="R8" s="14"/>
      <c r="S8" s="14"/>
      <c r="T8" s="14"/>
      <c r="U8" s="14"/>
      <c r="V8" s="14"/>
      <c r="W8" s="14"/>
      <c r="X8" s="14"/>
      <c r="Y8" s="14"/>
      <c r="Z8" s="14"/>
      <c r="AA8" s="14"/>
      <c r="AB8" s="14"/>
      <c r="AC8" s="14"/>
      <c r="AD8" s="14"/>
      <c r="AE8" s="14"/>
      <c r="AF8" s="14"/>
      <c r="AG8" s="14"/>
    </row>
    <row r="9" spans="1:36" ht="20.100000000000001" customHeight="1" x14ac:dyDescent="0.15">
      <c r="A9" s="10">
        <v>6</v>
      </c>
      <c r="B9" s="13"/>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row>
    <row r="10" spans="1:36" ht="20.100000000000001" customHeight="1" x14ac:dyDescent="0.15">
      <c r="A10" s="10">
        <v>7</v>
      </c>
      <c r="B10" s="13"/>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row>
    <row r="11" spans="1:36" ht="20.100000000000001" customHeight="1" x14ac:dyDescent="0.15">
      <c r="A11" s="10">
        <v>8</v>
      </c>
      <c r="B11" s="13"/>
      <c r="C11" s="14"/>
      <c r="D11" s="14"/>
      <c r="E11" s="14"/>
      <c r="F11" s="14"/>
      <c r="G11" s="14"/>
      <c r="H11" s="14"/>
      <c r="I11" s="14"/>
      <c r="J11" s="14"/>
      <c r="K11" s="14"/>
      <c r="L11" s="14"/>
      <c r="M11" s="14"/>
      <c r="N11" s="14"/>
      <c r="O11" s="14"/>
      <c r="P11" s="14"/>
      <c r="Q11" s="14"/>
      <c r="R11" s="14"/>
      <c r="S11" s="14"/>
      <c r="T11" s="14"/>
      <c r="U11" s="14"/>
      <c r="V11" s="14"/>
      <c r="W11" s="14"/>
      <c r="X11" s="14"/>
      <c r="Y11" s="14"/>
      <c r="Z11" s="14"/>
      <c r="AA11" s="14"/>
      <c r="AB11" s="14"/>
      <c r="AC11" s="14"/>
      <c r="AD11" s="14"/>
      <c r="AE11" s="14"/>
      <c r="AF11" s="14"/>
      <c r="AG11" s="14"/>
    </row>
    <row r="12" spans="1:36" ht="20.100000000000001" customHeight="1" x14ac:dyDescent="0.15">
      <c r="A12" s="10">
        <v>9</v>
      </c>
      <c r="B12" s="13"/>
      <c r="C12" s="14"/>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row>
    <row r="13" spans="1:36" ht="20.100000000000001" customHeight="1" x14ac:dyDescent="0.15">
      <c r="A13" s="10">
        <v>10</v>
      </c>
      <c r="B13" s="13"/>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row>
    <row r="14" spans="1:36" ht="20.100000000000001" customHeight="1" x14ac:dyDescent="0.15">
      <c r="A14" s="10">
        <v>11</v>
      </c>
      <c r="B14" s="13"/>
      <c r="C14" s="14"/>
      <c r="D14" s="14"/>
      <c r="E14" s="14"/>
      <c r="F14" s="14"/>
      <c r="G14" s="14"/>
      <c r="H14" s="14"/>
      <c r="I14" s="14"/>
      <c r="J14" s="14"/>
      <c r="K14" s="14"/>
      <c r="L14" s="14"/>
      <c r="M14" s="14"/>
      <c r="N14" s="14"/>
      <c r="O14" s="14"/>
      <c r="P14" s="14"/>
      <c r="Q14" s="14"/>
      <c r="R14" s="14"/>
      <c r="S14" s="14"/>
      <c r="T14" s="14"/>
      <c r="U14" s="14"/>
      <c r="V14" s="14"/>
      <c r="W14" s="14"/>
      <c r="X14" s="14"/>
      <c r="Y14" s="14"/>
      <c r="Z14" s="14"/>
      <c r="AA14" s="14"/>
      <c r="AB14" s="14"/>
      <c r="AC14" s="14"/>
      <c r="AD14" s="14"/>
      <c r="AE14" s="14"/>
      <c r="AF14" s="14"/>
      <c r="AG14" s="14"/>
    </row>
    <row r="15" spans="1:36" ht="20.100000000000001" customHeight="1" x14ac:dyDescent="0.15">
      <c r="A15" s="10">
        <v>12</v>
      </c>
      <c r="B15" s="13"/>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row>
    <row r="16" spans="1:36" ht="20.100000000000001" customHeight="1" x14ac:dyDescent="0.15">
      <c r="A16" s="10">
        <v>13</v>
      </c>
      <c r="B16" s="13"/>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row>
    <row r="17" spans="1:33" ht="20.100000000000001" customHeight="1" x14ac:dyDescent="0.15">
      <c r="A17" s="10">
        <v>14</v>
      </c>
      <c r="B17" s="13"/>
      <c r="C17" s="14"/>
      <c r="D17" s="14"/>
      <c r="E17" s="14"/>
      <c r="F17" s="14"/>
      <c r="G17" s="14"/>
      <c r="H17" s="14"/>
      <c r="I17" s="14"/>
      <c r="J17" s="14"/>
      <c r="K17" s="14"/>
      <c r="L17" s="14"/>
      <c r="M17" s="14"/>
      <c r="N17" s="14"/>
      <c r="O17" s="14"/>
      <c r="P17" s="14"/>
      <c r="Q17" s="14"/>
      <c r="R17" s="14"/>
      <c r="S17" s="14"/>
      <c r="T17" s="14"/>
      <c r="U17" s="14"/>
      <c r="V17" s="14"/>
      <c r="W17" s="14"/>
      <c r="X17" s="14"/>
      <c r="Y17" s="14"/>
      <c r="Z17" s="14"/>
      <c r="AA17" s="14"/>
      <c r="AB17" s="14"/>
      <c r="AC17" s="14"/>
      <c r="AD17" s="14"/>
      <c r="AE17" s="14"/>
      <c r="AF17" s="14"/>
      <c r="AG17" s="14"/>
    </row>
    <row r="18" spans="1:33" ht="20.100000000000001" customHeight="1" x14ac:dyDescent="0.15">
      <c r="A18" s="10">
        <v>15</v>
      </c>
      <c r="B18" s="13"/>
      <c r="C18" s="14"/>
      <c r="D18" s="14"/>
      <c r="E18" s="14"/>
      <c r="F18" s="14"/>
      <c r="G18" s="14"/>
      <c r="H18" s="14"/>
      <c r="I18" s="14"/>
      <c r="J18" s="14"/>
      <c r="K18" s="14"/>
      <c r="L18" s="14"/>
      <c r="M18" s="14"/>
      <c r="N18" s="14"/>
      <c r="O18" s="14"/>
      <c r="P18" s="14"/>
      <c r="Q18" s="14"/>
      <c r="R18" s="14"/>
      <c r="S18" s="14"/>
      <c r="T18" s="14"/>
      <c r="U18" s="14"/>
      <c r="V18" s="14"/>
      <c r="W18" s="14"/>
      <c r="X18" s="14"/>
      <c r="Y18" s="14"/>
      <c r="Z18" s="14"/>
      <c r="AA18" s="14"/>
      <c r="AB18" s="14"/>
      <c r="AC18" s="14"/>
      <c r="AD18" s="14"/>
      <c r="AE18" s="14"/>
      <c r="AF18" s="14"/>
      <c r="AG18" s="14"/>
    </row>
    <row r="19" spans="1:33" ht="20.100000000000001" customHeight="1" x14ac:dyDescent="0.15">
      <c r="A19" s="10">
        <v>16</v>
      </c>
      <c r="B19" s="13"/>
      <c r="C19" s="14"/>
      <c r="D19" s="14"/>
      <c r="E19" s="14"/>
      <c r="F19" s="14"/>
      <c r="G19" s="14"/>
      <c r="H19" s="14"/>
      <c r="I19" s="14"/>
      <c r="J19" s="14"/>
      <c r="K19" s="14"/>
      <c r="L19" s="14"/>
      <c r="M19" s="14"/>
      <c r="N19" s="14"/>
      <c r="O19" s="14"/>
      <c r="P19" s="14"/>
      <c r="Q19" s="14"/>
      <c r="R19" s="14"/>
      <c r="S19" s="14"/>
      <c r="T19" s="14"/>
      <c r="U19" s="14"/>
      <c r="V19" s="14"/>
      <c r="W19" s="14"/>
      <c r="X19" s="14"/>
      <c r="Y19" s="14"/>
      <c r="Z19" s="14"/>
      <c r="AA19" s="14"/>
      <c r="AB19" s="14"/>
      <c r="AC19" s="14"/>
      <c r="AD19" s="14"/>
      <c r="AE19" s="14"/>
      <c r="AF19" s="14"/>
      <c r="AG19" s="14"/>
    </row>
    <row r="20" spans="1:33" ht="20.100000000000001" customHeight="1" x14ac:dyDescent="0.15">
      <c r="A20" s="10">
        <v>17</v>
      </c>
      <c r="B20" s="13"/>
      <c r="C20" s="14"/>
      <c r="D20" s="14"/>
      <c r="E20" s="14"/>
      <c r="F20" s="14"/>
      <c r="G20" s="14"/>
      <c r="H20" s="14"/>
      <c r="I20" s="14"/>
      <c r="J20" s="14"/>
      <c r="K20" s="14"/>
      <c r="L20" s="14"/>
      <c r="M20" s="14"/>
      <c r="N20" s="14"/>
      <c r="O20" s="14"/>
      <c r="P20" s="14"/>
      <c r="Q20" s="14"/>
      <c r="R20" s="14"/>
      <c r="S20" s="14"/>
      <c r="T20" s="14"/>
      <c r="U20" s="14"/>
      <c r="V20" s="14"/>
      <c r="W20" s="14"/>
      <c r="X20" s="14"/>
      <c r="Y20" s="14"/>
      <c r="Z20" s="14"/>
      <c r="AA20" s="14"/>
      <c r="AB20" s="14"/>
      <c r="AC20" s="14"/>
      <c r="AD20" s="14"/>
      <c r="AE20" s="14"/>
      <c r="AF20" s="14"/>
      <c r="AG20" s="14"/>
    </row>
    <row r="21" spans="1:33" ht="20.100000000000001" customHeight="1" x14ac:dyDescent="0.15">
      <c r="A21" s="10">
        <v>18</v>
      </c>
      <c r="B21" s="13"/>
      <c r="C21" s="14"/>
      <c r="D21" s="14"/>
      <c r="E21" s="14"/>
      <c r="F21" s="14"/>
      <c r="G21" s="14"/>
      <c r="H21" s="14"/>
      <c r="I21" s="14"/>
      <c r="J21" s="14"/>
      <c r="K21" s="14"/>
      <c r="L21" s="14"/>
      <c r="M21" s="14"/>
      <c r="N21" s="14"/>
      <c r="O21" s="14"/>
      <c r="P21" s="14"/>
      <c r="Q21" s="14"/>
      <c r="R21" s="14"/>
      <c r="S21" s="14"/>
      <c r="T21" s="14"/>
      <c r="U21" s="14"/>
      <c r="V21" s="14"/>
      <c r="W21" s="14"/>
      <c r="X21" s="14"/>
      <c r="Y21" s="14"/>
      <c r="Z21" s="14"/>
      <c r="AA21" s="14"/>
      <c r="AB21" s="14"/>
      <c r="AC21" s="14"/>
      <c r="AD21" s="14"/>
      <c r="AE21" s="14"/>
      <c r="AF21" s="14"/>
      <c r="AG21" s="14"/>
    </row>
    <row r="22" spans="1:33" ht="20.100000000000001" customHeight="1" x14ac:dyDescent="0.15">
      <c r="A22" s="10">
        <v>19</v>
      </c>
      <c r="B22" s="13"/>
      <c r="C22" s="14"/>
      <c r="D22" s="14"/>
      <c r="E22" s="14"/>
      <c r="F22" s="14"/>
      <c r="G22" s="14"/>
      <c r="H22" s="14"/>
      <c r="I22" s="14"/>
      <c r="J22" s="14"/>
      <c r="K22" s="14"/>
      <c r="L22" s="14"/>
      <c r="M22" s="14"/>
      <c r="N22" s="14"/>
      <c r="O22" s="14"/>
      <c r="P22" s="14"/>
      <c r="Q22" s="14"/>
      <c r="R22" s="14"/>
      <c r="S22" s="14"/>
      <c r="T22" s="14"/>
      <c r="U22" s="14"/>
      <c r="V22" s="14"/>
      <c r="W22" s="14"/>
      <c r="X22" s="14"/>
      <c r="Y22" s="14"/>
      <c r="Z22" s="14"/>
      <c r="AA22" s="14"/>
      <c r="AB22" s="14"/>
      <c r="AC22" s="14"/>
      <c r="AD22" s="14"/>
      <c r="AE22" s="14"/>
      <c r="AF22" s="14"/>
      <c r="AG22" s="14"/>
    </row>
    <row r="23" spans="1:33" ht="20.100000000000001" customHeight="1" x14ac:dyDescent="0.15">
      <c r="A23" s="10">
        <v>20</v>
      </c>
      <c r="B23" s="13"/>
      <c r="C23" s="14"/>
      <c r="D23" s="14"/>
      <c r="E23" s="14"/>
      <c r="F23" s="14"/>
      <c r="G23" s="14"/>
      <c r="H23" s="14"/>
      <c r="I23" s="14"/>
      <c r="J23" s="14"/>
      <c r="K23" s="14"/>
      <c r="L23" s="14"/>
      <c r="M23" s="14"/>
      <c r="N23" s="14"/>
      <c r="O23" s="14"/>
      <c r="P23" s="14"/>
      <c r="Q23" s="14"/>
      <c r="R23" s="14"/>
      <c r="S23" s="14"/>
      <c r="T23" s="14"/>
      <c r="U23" s="14"/>
      <c r="V23" s="14"/>
      <c r="W23" s="14"/>
      <c r="X23" s="14"/>
      <c r="Y23" s="14"/>
      <c r="Z23" s="14"/>
      <c r="AA23" s="14"/>
      <c r="AB23" s="14"/>
      <c r="AC23" s="14"/>
      <c r="AD23" s="14"/>
      <c r="AE23" s="14"/>
      <c r="AF23" s="14"/>
      <c r="AG23" s="14"/>
    </row>
    <row r="24" spans="1:33" s="9" customFormat="1" ht="20.100000000000001" customHeight="1" x14ac:dyDescent="0.15">
      <c r="A24" s="24" t="s">
        <v>9</v>
      </c>
      <c r="B24" s="24"/>
      <c r="C24" s="8">
        <f t="shared" ref="C24:AG24" si="1">IF(COUNTA(C4:C23)=0,"",COUNTA(C4:C23))</f>
        <v>5</v>
      </c>
      <c r="D24" s="8">
        <f t="shared" si="1"/>
        <v>5</v>
      </c>
      <c r="E24" s="8">
        <f t="shared" si="1"/>
        <v>4</v>
      </c>
      <c r="F24" s="8">
        <f t="shared" si="1"/>
        <v>2</v>
      </c>
      <c r="G24" s="8">
        <f t="shared" si="1"/>
        <v>5</v>
      </c>
      <c r="H24" s="8">
        <f t="shared" si="1"/>
        <v>5</v>
      </c>
      <c r="I24" s="8">
        <f t="shared" si="1"/>
        <v>5</v>
      </c>
      <c r="J24" s="8">
        <f t="shared" si="1"/>
        <v>5</v>
      </c>
      <c r="K24" s="8">
        <f t="shared" si="1"/>
        <v>2</v>
      </c>
      <c r="L24" s="8" t="str">
        <f t="shared" si="1"/>
        <v/>
      </c>
      <c r="M24" s="8" t="str">
        <f t="shared" si="1"/>
        <v/>
      </c>
      <c r="N24" s="8" t="str">
        <f t="shared" si="1"/>
        <v/>
      </c>
      <c r="O24" s="8" t="str">
        <f t="shared" si="1"/>
        <v/>
      </c>
      <c r="P24" s="8" t="str">
        <f t="shared" si="1"/>
        <v/>
      </c>
      <c r="Q24" s="8" t="str">
        <f t="shared" si="1"/>
        <v/>
      </c>
      <c r="R24" s="8" t="str">
        <f t="shared" si="1"/>
        <v/>
      </c>
      <c r="S24" s="8" t="str">
        <f t="shared" si="1"/>
        <v/>
      </c>
      <c r="T24" s="8" t="str">
        <f t="shared" si="1"/>
        <v/>
      </c>
      <c r="U24" s="8" t="str">
        <f t="shared" si="1"/>
        <v/>
      </c>
      <c r="V24" s="8" t="str">
        <f t="shared" si="1"/>
        <v/>
      </c>
      <c r="W24" s="8" t="str">
        <f t="shared" si="1"/>
        <v/>
      </c>
      <c r="X24" s="8" t="str">
        <f t="shared" si="1"/>
        <v/>
      </c>
      <c r="Y24" s="8" t="str">
        <f t="shared" si="1"/>
        <v/>
      </c>
      <c r="Z24" s="8" t="str">
        <f t="shared" si="1"/>
        <v/>
      </c>
      <c r="AA24" s="8" t="str">
        <f t="shared" si="1"/>
        <v/>
      </c>
      <c r="AB24" s="8" t="str">
        <f t="shared" si="1"/>
        <v/>
      </c>
      <c r="AC24" s="8" t="str">
        <f t="shared" si="1"/>
        <v/>
      </c>
      <c r="AD24" s="8" t="str">
        <f t="shared" si="1"/>
        <v/>
      </c>
      <c r="AE24" s="8" t="str">
        <f t="shared" si="1"/>
        <v/>
      </c>
      <c r="AF24" s="8" t="str">
        <f t="shared" si="1"/>
        <v/>
      </c>
      <c r="AG24" s="8" t="str">
        <f t="shared" si="1"/>
        <v/>
      </c>
    </row>
  </sheetData>
  <sheetProtection algorithmName="SHA-512" hashValue="aw8zqoOmu35BSkYG4fESDeihFrsuOIymXoZ7ZJWmH7VkW6naeBLTyHdSIscRTWO8aPqGqfyw+7OrHxVH030NUA==" saltValue="eYPrTc2Ql8U33KhkGGyDeQ==" spinCount="100000" sheet="1" objects="1" scenarios="1"/>
  <mergeCells count="4">
    <mergeCell ref="B2:B3"/>
    <mergeCell ref="A2:A3"/>
    <mergeCell ref="C1:D1"/>
    <mergeCell ref="A24:B24"/>
  </mergeCells>
  <phoneticPr fontId="1"/>
  <conditionalFormatting sqref="C3:AG3">
    <cfRule type="expression" dxfId="15" priority="15" stopIfTrue="1">
      <formula>WEEKDAY(C$3)=7</formula>
    </cfRule>
    <cfRule type="expression" dxfId="14" priority="16" stopIfTrue="1">
      <formula>WEEKDAY(C$3)=1</formula>
    </cfRule>
  </conditionalFormatting>
  <dataValidations count="3">
    <dataValidation type="list" allowBlank="1" showInputMessage="1" showErrorMessage="1" sqref="C4:AG23" xr:uid="{00000000-0002-0000-0100-000000000000}">
      <formula1>INDIRECT("設定!B5:B18")</formula1>
    </dataValidation>
    <dataValidation imeMode="off" allowBlank="1" showInputMessage="1" showErrorMessage="1" sqref="C1:D1 F1" xr:uid="{00000000-0002-0000-0100-000001000000}"/>
    <dataValidation imeMode="on" allowBlank="1" showInputMessage="1" showErrorMessage="1" sqref="B4:B23" xr:uid="{00000000-0002-0000-0100-000002000000}"/>
  </dataValidations>
  <pageMargins left="0.7" right="0.7" top="0.75" bottom="0.75" header="0.3" footer="0.3"/>
  <pageSetup paperSize="8" orientation="landscape" horizontalDpi="200" verticalDpi="200" r:id="rId1"/>
  <drawing r:id="rId2"/>
  <extLst>
    <ext xmlns:x14="http://schemas.microsoft.com/office/spreadsheetml/2009/9/main" uri="{78C0D931-6437-407d-A8EE-F0AAD7539E65}">
      <x14:conditionalFormattings>
        <x14:conditionalFormatting xmlns:xm="http://schemas.microsoft.com/office/excel/2006/main">
          <x14:cfRule type="cellIs" priority="10" operator="equal" id="{FF09B92E-AE28-4C34-AAD2-750D5D479268}">
            <xm:f>設定!$B$9</xm:f>
            <x14:dxf>
              <fill>
                <patternFill>
                  <bgColor theme="7" tint="0.39994506668294322"/>
                </patternFill>
              </fill>
            </x14:dxf>
          </x14:cfRule>
          <x14:cfRule type="cellIs" priority="11" operator="equal" id="{B37BDE1A-8FA5-4841-BCE4-A299CAEC868E}">
            <xm:f>設定!$B$8</xm:f>
            <x14:dxf>
              <fill>
                <patternFill>
                  <bgColor rgb="FF00B0F0"/>
                </patternFill>
              </fill>
            </x14:dxf>
          </x14:cfRule>
          <x14:cfRule type="cellIs" priority="12" operator="equal" id="{8548BB06-88B4-4D4F-99C8-5671793F15C8}">
            <xm:f>設定!$B$7</xm:f>
            <x14:dxf>
              <fill>
                <patternFill>
                  <bgColor theme="9" tint="0.59996337778862885"/>
                </patternFill>
              </fill>
            </x14:dxf>
          </x14:cfRule>
          <x14:cfRule type="cellIs" priority="13" operator="equal" id="{EBEE1693-4216-4B39-8289-83CEE611A721}">
            <xm:f>設定!$B$6</xm:f>
            <x14:dxf>
              <fill>
                <patternFill>
                  <bgColor rgb="FFFFFF00"/>
                </patternFill>
              </fill>
            </x14:dxf>
          </x14:cfRule>
          <x14:cfRule type="cellIs" priority="14" operator="equal" id="{F8C45348-F39A-4B26-9B7F-6FB9AF2E032F}">
            <xm:f>設定!$B$5</xm:f>
            <x14:dxf>
              <fill>
                <patternFill>
                  <bgColor rgb="FFFFC000"/>
                </patternFill>
              </fill>
            </x14:dxf>
          </x14:cfRule>
          <x14:cfRule type="cellIs" priority="9" operator="equal" id="{E3E7C09A-0FD1-43FD-8AF4-F21C5096E241}">
            <xm:f>設定!$B$10</xm:f>
            <x14:dxf>
              <fill>
                <patternFill>
                  <bgColor theme="6" tint="0.59996337778862885"/>
                </patternFill>
              </fill>
            </x14:dxf>
          </x14:cfRule>
          <x14:cfRule type="cellIs" priority="8" operator="equal" id="{2D1B3396-35EF-4F00-A189-A14BBBE0FC3D}">
            <xm:f>設定!$B$11</xm:f>
            <x14:dxf>
              <fill>
                <patternFill>
                  <bgColor rgb="FF92D050"/>
                </patternFill>
              </fill>
            </x14:dxf>
          </x14:cfRule>
          <x14:cfRule type="cellIs" priority="7" operator="equal" id="{158785CA-AB00-4F97-B8D8-106674368A6E}">
            <xm:f>設定!$B$12</xm:f>
            <x14:dxf>
              <fill>
                <patternFill>
                  <bgColor theme="7" tint="0.79998168889431442"/>
                </patternFill>
              </fill>
            </x14:dxf>
          </x14:cfRule>
          <x14:cfRule type="cellIs" priority="6" operator="equal" id="{4F7D05E0-567E-4ADE-8E0C-951EB51602FB}">
            <xm:f>設定!$B$13</xm:f>
            <x14:dxf>
              <fill>
                <patternFill>
                  <bgColor theme="0" tint="-4.9989318521683403E-2"/>
                </patternFill>
              </fill>
            </x14:dxf>
          </x14:cfRule>
          <x14:cfRule type="cellIs" priority="5" operator="equal" id="{15A7B16D-9A40-4646-B93B-FAAEC3FC5FA9}">
            <xm:f>設定!$B$14</xm:f>
            <x14:dxf>
              <fill>
                <patternFill>
                  <bgColor theme="3" tint="0.39994506668294322"/>
                </patternFill>
              </fill>
            </x14:dxf>
          </x14:cfRule>
          <x14:cfRule type="cellIs" priority="4" operator="equal" id="{4F2FF8CD-A539-4FE4-BCEF-D960DED4C103}">
            <xm:f>設定!$B$15</xm:f>
            <x14:dxf>
              <fill>
                <patternFill>
                  <bgColor rgb="FF00B050"/>
                </patternFill>
              </fill>
            </x14:dxf>
          </x14:cfRule>
          <x14:cfRule type="cellIs" priority="3" operator="equal" id="{D22DB389-7116-4D32-9B0C-31668127AE18}">
            <xm:f>設定!$B$16</xm:f>
            <x14:dxf>
              <fill>
                <patternFill>
                  <bgColor rgb="FFFFCCFF"/>
                </patternFill>
              </fill>
            </x14:dxf>
          </x14:cfRule>
          <x14:cfRule type="cellIs" priority="2" operator="equal" id="{58884E25-50A6-4324-A73B-CBD9675C0A7E}">
            <xm:f>設定!$B$17</xm:f>
            <x14:dxf>
              <fill>
                <patternFill>
                  <bgColor rgb="FF66FFFF"/>
                </patternFill>
              </fill>
            </x14:dxf>
          </x14:cfRule>
          <x14:cfRule type="cellIs" priority="1" operator="equal" id="{9794F9E9-9445-4C5B-91AD-A2F4060C3B5A}">
            <xm:f>設定!$B$18</xm:f>
            <x14:dxf>
              <fill>
                <patternFill>
                  <bgColor rgb="FFFF0000"/>
                </patternFill>
              </fill>
            </x14:dxf>
          </x14:cfRule>
          <xm:sqref>C4:AG23</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4:B19"/>
  <sheetViews>
    <sheetView showGridLines="0" showRuler="0" workbookViewId="0">
      <selection activeCell="D16" sqref="D16"/>
    </sheetView>
  </sheetViews>
  <sheetFormatPr defaultColWidth="13" defaultRowHeight="14.25" x14ac:dyDescent="0.15"/>
  <cols>
    <col min="1" max="1" width="4.375" customWidth="1"/>
  </cols>
  <sheetData>
    <row r="4" spans="2:2" x14ac:dyDescent="0.15">
      <c r="B4" s="12" t="s">
        <v>0</v>
      </c>
    </row>
    <row r="5" spans="2:2" x14ac:dyDescent="0.15">
      <c r="B5" s="17" t="s">
        <v>5</v>
      </c>
    </row>
    <row r="6" spans="2:2" x14ac:dyDescent="0.15">
      <c r="B6" s="18" t="s">
        <v>6</v>
      </c>
    </row>
    <row r="7" spans="2:2" x14ac:dyDescent="0.15">
      <c r="B7" s="25" t="s">
        <v>7</v>
      </c>
    </row>
    <row r="8" spans="2:2" x14ac:dyDescent="0.15">
      <c r="B8" s="20" t="s">
        <v>17</v>
      </c>
    </row>
    <row r="9" spans="2:2" x14ac:dyDescent="0.15">
      <c r="B9" s="28" t="s">
        <v>20</v>
      </c>
    </row>
    <row r="10" spans="2:2" x14ac:dyDescent="0.15">
      <c r="B10" s="29" t="s">
        <v>22</v>
      </c>
    </row>
    <row r="11" spans="2:2" x14ac:dyDescent="0.15">
      <c r="B11" s="30" t="s">
        <v>24</v>
      </c>
    </row>
    <row r="12" spans="2:2" x14ac:dyDescent="0.15">
      <c r="B12" s="31" t="s">
        <v>26</v>
      </c>
    </row>
    <row r="13" spans="2:2" x14ac:dyDescent="0.15">
      <c r="B13" s="27" t="s">
        <v>28</v>
      </c>
    </row>
    <row r="14" spans="2:2" x14ac:dyDescent="0.15">
      <c r="B14" s="32" t="s">
        <v>30</v>
      </c>
    </row>
    <row r="15" spans="2:2" x14ac:dyDescent="0.15">
      <c r="B15" s="26" t="s">
        <v>32</v>
      </c>
    </row>
    <row r="16" spans="2:2" x14ac:dyDescent="0.15">
      <c r="B16" s="19" t="s">
        <v>34</v>
      </c>
    </row>
    <row r="17" spans="2:2" x14ac:dyDescent="0.15">
      <c r="B17" s="33" t="s">
        <v>36</v>
      </c>
    </row>
    <row r="18" spans="2:2" x14ac:dyDescent="0.15">
      <c r="B18" s="34" t="s">
        <v>38</v>
      </c>
    </row>
    <row r="19" spans="2:2" x14ac:dyDescent="0.15">
      <c r="B19" t="s">
        <v>18</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使い方</vt:lpstr>
      <vt:lpstr>シフト表</vt:lpstr>
      <vt:lpstr>設定</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2018-06-12T12:15:06Z</dcterms:created>
  <dcterms:modified xsi:type="dcterms:W3CDTF">2020-05-30T02:10:54Z</dcterms:modified>
</cp:coreProperties>
</file>